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УСПЕНКА\БЮДЖЕТ 2024\2Пояснительная с приложениями\"/>
    </mc:Choice>
  </mc:AlternateContent>
  <bookViews>
    <workbookView xWindow="0" yWindow="0" windowWidth="22110" windowHeight="12765" activeTab="2"/>
  </bookViews>
  <sheets>
    <sheet name="2024" sheetId="4" r:id="rId1"/>
    <sheet name="2025" sheetId="5" r:id="rId2"/>
    <sheet name="2026" sheetId="6" r:id="rId3"/>
  </sheets>
  <definedNames>
    <definedName name="_xlnm._FilterDatabase" localSheetId="0" hidden="1">'2024'!$A$7:$H$576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z" localSheetId="0">#REF!</definedName>
    <definedName name="z">#REF!</definedName>
    <definedName name="а123" localSheetId="0">#REF!</definedName>
    <definedName name="а123">#REF!</definedName>
    <definedName name="авчп" localSheetId="0">#REF!</definedName>
    <definedName name="авчп">#REF!</definedName>
    <definedName name="анена" localSheetId="0">#REF!</definedName>
    <definedName name="анена">#REF!</definedName>
    <definedName name="ап" localSheetId="0">#REF!</definedName>
    <definedName name="ап">#REF!</definedName>
    <definedName name="апен" localSheetId="0">#REF!</definedName>
    <definedName name="апен">#REF!</definedName>
    <definedName name="апсрен" localSheetId="0">#REF!</definedName>
    <definedName name="апсрен">#REF!</definedName>
    <definedName name="ар" localSheetId="0">#REF!</definedName>
    <definedName name="ар">#REF!</definedName>
    <definedName name="аыу" localSheetId="0">#REF!</definedName>
    <definedName name="аыу">#REF!</definedName>
    <definedName name="вапв" localSheetId="0">#REF!</definedName>
    <definedName name="вапв">#REF!</definedName>
    <definedName name="вапргв" localSheetId="0">#REF!</definedName>
    <definedName name="вапргв">#REF!</definedName>
    <definedName name="веп" localSheetId="0">#REF!</definedName>
    <definedName name="веп">#REF!</definedName>
    <definedName name="вп" localSheetId="0">#REF!</definedName>
    <definedName name="вп">#REF!</definedName>
    <definedName name="гегепа" localSheetId="0">#REF!</definedName>
    <definedName name="гегепа">#REF!</definedName>
    <definedName name="гекн" localSheetId="0">#REF!</definedName>
    <definedName name="гекн">#REF!</definedName>
    <definedName name="гнрл" localSheetId="0">#REF!</definedName>
    <definedName name="гнрл">#REF!</definedName>
    <definedName name="гоне" localSheetId="0">#REF!</definedName>
    <definedName name="гоне">#REF!</definedName>
    <definedName name="грнеорг" localSheetId="0">#REF!</definedName>
    <definedName name="грнеорг">#REF!</definedName>
    <definedName name="гроонг" localSheetId="0">#REF!</definedName>
    <definedName name="гроонг">#REF!</definedName>
    <definedName name="егокер" localSheetId="0">#REF!</definedName>
    <definedName name="егокер">#REF!</definedName>
    <definedName name="егоне" localSheetId="0">#REF!</definedName>
    <definedName name="егоне">#REF!</definedName>
    <definedName name="екнрека" localSheetId="0">#REF!</definedName>
    <definedName name="екнрека">#REF!</definedName>
    <definedName name="екнрке" localSheetId="0">#REF!</definedName>
    <definedName name="екнрке">#REF!</definedName>
    <definedName name="екнркеа" localSheetId="0">#REF!</definedName>
    <definedName name="екнркеа">#REF!</definedName>
    <definedName name="екуе" localSheetId="0">#REF!</definedName>
    <definedName name="екуе">#REF!</definedName>
    <definedName name="екуеу" localSheetId="0">#REF!</definedName>
    <definedName name="екуеу">#REF!</definedName>
    <definedName name="енаек" localSheetId="0">#REF!</definedName>
    <definedName name="енаек">#REF!</definedName>
    <definedName name="енасрнаке" localSheetId="0">#REF!</definedName>
    <definedName name="енасрнаке">#REF!</definedName>
    <definedName name="енге6г65г" localSheetId="0">#REF!</definedName>
    <definedName name="енге6г65г">#REF!</definedName>
    <definedName name="енке" localSheetId="0">#REF!</definedName>
    <definedName name="енке">#REF!</definedName>
    <definedName name="еннр" localSheetId="0">#REF!</definedName>
    <definedName name="еннр">#REF!</definedName>
    <definedName name="епкуеу" localSheetId="0">#REF!</definedName>
    <definedName name="епкуеу">#REF!</definedName>
    <definedName name="епкунп5к" localSheetId="0">#REF!</definedName>
    <definedName name="епкунп5к">#REF!</definedName>
    <definedName name="еуе" localSheetId="0">#REF!</definedName>
    <definedName name="еуе">#REF!</definedName>
    <definedName name="иа" localSheetId="0">#REF!</definedName>
    <definedName name="иа">#REF!</definedName>
    <definedName name="ип" localSheetId="0">#REF!</definedName>
    <definedName name="ип">#REF!</definedName>
    <definedName name="йц" localSheetId="0">#REF!</definedName>
    <definedName name="йц">#REF!</definedName>
    <definedName name="кеку" localSheetId="0">#REF!</definedName>
    <definedName name="кеку">#REF!</definedName>
    <definedName name="кен" localSheetId="0">#REF!</definedName>
    <definedName name="кен">#REF!</definedName>
    <definedName name="кенк" localSheetId="0">#REF!</definedName>
    <definedName name="кенк">#REF!</definedName>
    <definedName name="кенркепр" localSheetId="0">#REF!</definedName>
    <definedName name="кенркепр">#REF!</definedName>
    <definedName name="кепек" localSheetId="0">#REF!</definedName>
    <definedName name="кепек">#REF!</definedName>
    <definedName name="кепке" localSheetId="0">#REF!</definedName>
    <definedName name="кепке">#REF!</definedName>
    <definedName name="керек" localSheetId="0">#REF!</definedName>
    <definedName name="керек">#REF!</definedName>
    <definedName name="кеу" localSheetId="0">#REF!</definedName>
    <definedName name="кеу">#REF!</definedName>
    <definedName name="кнр" localSheetId="0">#REF!</definedName>
    <definedName name="кнр">#REF!</definedName>
    <definedName name="кпе5к" localSheetId="0">#REF!</definedName>
    <definedName name="кпе5к">#REF!</definedName>
    <definedName name="кпекп" localSheetId="0">#REF!</definedName>
    <definedName name="кпекп">#REF!</definedName>
    <definedName name="ку" localSheetId="0">#REF!</definedName>
    <definedName name="ку">#REF!</definedName>
    <definedName name="кувеп" localSheetId="0">#REF!</definedName>
    <definedName name="кувеп">#REF!</definedName>
    <definedName name="куеук" localSheetId="0">#REF!</definedName>
    <definedName name="куеук">#REF!</definedName>
    <definedName name="куне" localSheetId="0">#REF!</definedName>
    <definedName name="куне">#REF!</definedName>
    <definedName name="куц" localSheetId="0">#REF!</definedName>
    <definedName name="куц">#REF!</definedName>
    <definedName name="л" localSheetId="0">#REF!</definedName>
    <definedName name="л">#REF!</definedName>
    <definedName name="лрг" localSheetId="0">#REF!</definedName>
    <definedName name="лрг">#REF!</definedName>
    <definedName name="лшнгр" localSheetId="0">#REF!</definedName>
    <definedName name="лшнгр">#REF!</definedName>
    <definedName name="митим" localSheetId="0">#REF!</definedName>
    <definedName name="митим">#REF!</definedName>
    <definedName name="н5" localSheetId="0">#REF!</definedName>
    <definedName name="н5">#REF!</definedName>
    <definedName name="н54к" localSheetId="0">#REF!</definedName>
    <definedName name="н54к">#REF!</definedName>
    <definedName name="нген" localSheetId="0">#REF!</definedName>
    <definedName name="нген">#REF!</definedName>
    <definedName name="нглш" localSheetId="0">#REF!</definedName>
    <definedName name="нглш">#REF!</definedName>
    <definedName name="нгш" localSheetId="0">#REF!</definedName>
    <definedName name="нгш">#REF!</definedName>
    <definedName name="неаем" localSheetId="0">#REF!</definedName>
    <definedName name="неаем">#REF!</definedName>
    <definedName name="негн" localSheetId="0">#REF!</definedName>
    <definedName name="негн">#REF!</definedName>
    <definedName name="некн" localSheetId="0">#REF!</definedName>
    <definedName name="некн">#REF!</definedName>
    <definedName name="_xlnm.Print_Area" localSheetId="2">'2026'!$A$1:$H$552</definedName>
    <definedName name="огнеоен" localSheetId="0">#REF!</definedName>
    <definedName name="огнеоен">#REF!</definedName>
    <definedName name="оен" localSheetId="0">#REF!</definedName>
    <definedName name="оен">#REF!</definedName>
    <definedName name="оеноен" localSheetId="0">#REF!</definedName>
    <definedName name="оеноен">#REF!</definedName>
    <definedName name="онеон" localSheetId="0">#REF!</definedName>
    <definedName name="онеон">#REF!</definedName>
    <definedName name="ошнргнап" localSheetId="0">#REF!</definedName>
    <definedName name="ошнргнап">#REF!</definedName>
    <definedName name="па" localSheetId="0">#REF!</definedName>
    <definedName name="па">#REF!</definedName>
    <definedName name="павп" localSheetId="0">#REF!</definedName>
    <definedName name="павп">#REF!</definedName>
    <definedName name="пе" localSheetId="0">#REF!</definedName>
    <definedName name="пе">#REF!</definedName>
    <definedName name="пев" localSheetId="0">#REF!</definedName>
    <definedName name="пев">#REF!</definedName>
    <definedName name="пеек" localSheetId="0">#REF!</definedName>
    <definedName name="пеек">#REF!</definedName>
    <definedName name="пк" localSheetId="0">#REF!</definedName>
    <definedName name="пк">#REF!</definedName>
    <definedName name="пкв" localSheetId="0">#REF!</definedName>
    <definedName name="пкв">#REF!</definedName>
    <definedName name="пкеп" localSheetId="0">#REF!</definedName>
    <definedName name="пкеп">#REF!</definedName>
    <definedName name="пкуп" localSheetId="0">#REF!</definedName>
    <definedName name="пкуп">#REF!</definedName>
    <definedName name="ппа" localSheetId="0">#REF!</definedName>
    <definedName name="ппа">#REF!</definedName>
    <definedName name="пра" localSheetId="0">#REF!</definedName>
    <definedName name="пра">#REF!</definedName>
    <definedName name="птмм" localSheetId="0">#REF!</definedName>
    <definedName name="птмм">#REF!</definedName>
    <definedName name="ра" localSheetId="0">#REF!</definedName>
    <definedName name="ра">#REF!</definedName>
    <definedName name="ракпрек" localSheetId="0">#REF!</definedName>
    <definedName name="ракпрек">#REF!</definedName>
    <definedName name="рапвре" localSheetId="0">#REF!</definedName>
    <definedName name="рапвре">#REF!</definedName>
    <definedName name="рапр" localSheetId="0">#REF!</definedName>
    <definedName name="рапр">#REF!</definedName>
    <definedName name="рекнреак" localSheetId="0">#REF!</definedName>
    <definedName name="рекнреак">#REF!</definedName>
    <definedName name="рекнрек" localSheetId="0">#REF!</definedName>
    <definedName name="рекнрек">#REF!</definedName>
    <definedName name="рекнрк" localSheetId="0">#REF!</definedName>
    <definedName name="рекнрк">#REF!</definedName>
    <definedName name="ркеарп" localSheetId="0">#REF!</definedName>
    <definedName name="ркеарп">#REF!</definedName>
    <definedName name="рне6крн" localSheetId="0">#REF!</definedName>
    <definedName name="рне6крн">#REF!</definedName>
    <definedName name="рнего" localSheetId="0">#REF!</definedName>
    <definedName name="рнего">#REF!</definedName>
    <definedName name="рнекр" localSheetId="0">#REF!</definedName>
    <definedName name="рнекр">#REF!</definedName>
    <definedName name="рое" localSheetId="0">#REF!</definedName>
    <definedName name="рое">#REF!</definedName>
    <definedName name="рпл" localSheetId="0">#REF!</definedName>
    <definedName name="рпл">#REF!</definedName>
    <definedName name="рпнг" localSheetId="0">#REF!</definedName>
    <definedName name="рпнг">#REF!</definedName>
    <definedName name="уеовао" localSheetId="0">#REF!</definedName>
    <definedName name="уеовао">#REF!</definedName>
    <definedName name="уке" localSheetId="0">#REF!</definedName>
    <definedName name="уке">#REF!</definedName>
    <definedName name="укнексв" localSheetId="0">#REF!</definedName>
    <definedName name="укнексв">#REF!</definedName>
    <definedName name="уык" localSheetId="0">#REF!</definedName>
    <definedName name="уык">#REF!</definedName>
    <definedName name="чм" localSheetId="0">#REF!</definedName>
    <definedName name="чм">#REF!</definedName>
    <definedName name="швашг" localSheetId="0">#REF!</definedName>
    <definedName name="швашг">#REF!</definedName>
    <definedName name="шглгншн" localSheetId="0">#REF!</definedName>
    <definedName name="шглгншн">#REF!</definedName>
    <definedName name="шгн" localSheetId="0">#REF!</definedName>
    <definedName name="шгн">#REF!</definedName>
    <definedName name="шгщдг" localSheetId="0">#REF!</definedName>
    <definedName name="шгщдг">#REF!</definedName>
    <definedName name="шнгшл" localSheetId="0">#REF!</definedName>
    <definedName name="шнгшл">#REF!</definedName>
    <definedName name="щывщшфг" localSheetId="0">#REF!</definedName>
    <definedName name="щывщшфг">#REF!</definedName>
    <definedName name="ыауе" localSheetId="0">#REF!</definedName>
    <definedName name="ыауе">#REF!</definedName>
    <definedName name="ыук" localSheetId="0">#REF!</definedName>
    <definedName name="ыук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6" l="1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H435" i="6"/>
  <c r="H436" i="6"/>
  <c r="H437" i="6"/>
  <c r="H438" i="6"/>
  <c r="H439" i="6"/>
  <c r="H440" i="6"/>
  <c r="H441" i="6"/>
  <c r="H442" i="6"/>
  <c r="H443" i="6"/>
  <c r="H444" i="6"/>
  <c r="H445" i="6"/>
  <c r="H446" i="6"/>
  <c r="H447" i="6"/>
  <c r="H448" i="6"/>
  <c r="H449" i="6"/>
  <c r="H450" i="6"/>
  <c r="H451" i="6"/>
  <c r="H452" i="6"/>
  <c r="H453" i="6"/>
  <c r="H454" i="6"/>
  <c r="H455" i="6"/>
  <c r="H456" i="6"/>
  <c r="H457" i="6"/>
  <c r="H458" i="6"/>
  <c r="H459" i="6"/>
  <c r="H460" i="6"/>
  <c r="H461" i="6"/>
  <c r="H462" i="6"/>
  <c r="H463" i="6"/>
  <c r="H464" i="6"/>
  <c r="H465" i="6"/>
  <c r="H466" i="6"/>
  <c r="H467" i="6"/>
  <c r="H468" i="6"/>
  <c r="H469" i="6"/>
  <c r="H470" i="6"/>
  <c r="H471" i="6"/>
  <c r="H472" i="6"/>
  <c r="H473" i="6"/>
  <c r="H474" i="6"/>
  <c r="H475" i="6"/>
  <c r="H476" i="6"/>
  <c r="H477" i="6"/>
  <c r="H478" i="6"/>
  <c r="H479" i="6"/>
  <c r="H480" i="6"/>
  <c r="H481" i="6"/>
  <c r="H482" i="6"/>
  <c r="H483" i="6"/>
  <c r="H484" i="6"/>
  <c r="H485" i="6"/>
  <c r="H486" i="6"/>
  <c r="H487" i="6"/>
  <c r="H488" i="6"/>
  <c r="H489" i="6"/>
  <c r="H490" i="6"/>
  <c r="H491" i="6"/>
  <c r="H492" i="6"/>
  <c r="H493" i="6"/>
  <c r="H494" i="6"/>
  <c r="H495" i="6"/>
  <c r="H496" i="6"/>
  <c r="H497" i="6"/>
  <c r="H498" i="6"/>
  <c r="H499" i="6"/>
  <c r="H500" i="6"/>
  <c r="H501" i="6"/>
  <c r="H502" i="6"/>
  <c r="H503" i="6"/>
  <c r="H504" i="6"/>
  <c r="H505" i="6"/>
  <c r="H506" i="6"/>
  <c r="H507" i="6"/>
  <c r="H508" i="6"/>
  <c r="H509" i="6"/>
  <c r="H510" i="6"/>
  <c r="H511" i="6"/>
  <c r="H512" i="6"/>
  <c r="H513" i="6"/>
  <c r="H514" i="6"/>
  <c r="H515" i="6"/>
  <c r="H516" i="6"/>
  <c r="H517" i="6"/>
  <c r="H518" i="6"/>
  <c r="H519" i="6"/>
  <c r="H520" i="6"/>
  <c r="H521" i="6"/>
  <c r="H522" i="6"/>
  <c r="H523" i="6"/>
  <c r="H524" i="6"/>
  <c r="H525" i="6"/>
  <c r="H526" i="6"/>
  <c r="H527" i="6"/>
  <c r="H528" i="6"/>
  <c r="H529" i="6"/>
  <c r="H530" i="6"/>
  <c r="H531" i="6"/>
  <c r="H532" i="6"/>
  <c r="H533" i="6"/>
  <c r="H534" i="6"/>
  <c r="H535" i="6"/>
  <c r="H536" i="6"/>
  <c r="H537" i="6"/>
  <c r="H538" i="6"/>
  <c r="H539" i="6"/>
  <c r="H540" i="6"/>
  <c r="H541" i="6"/>
  <c r="H542" i="6"/>
  <c r="H543" i="6"/>
  <c r="H544" i="6"/>
  <c r="H545" i="6"/>
  <c r="H546" i="6"/>
  <c r="H547" i="6"/>
  <c r="H548" i="6"/>
  <c r="H549" i="6"/>
  <c r="H550" i="6"/>
  <c r="H551" i="6"/>
  <c r="H552" i="6"/>
  <c r="H7" i="6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7" i="5"/>
  <c r="E7" i="4" l="1"/>
  <c r="F7" i="4"/>
  <c r="G7" i="4"/>
  <c r="D7" i="4"/>
  <c r="H435" i="4" l="1"/>
  <c r="H311" i="4"/>
  <c r="H71" i="4"/>
  <c r="H313" i="4"/>
  <c r="H214" i="4"/>
  <c r="H102" i="4"/>
  <c r="H128" i="4"/>
  <c r="H19" i="4"/>
  <c r="H28" i="4"/>
  <c r="H566" i="4"/>
  <c r="H544" i="4"/>
  <c r="H540" i="4"/>
  <c r="H548" i="4"/>
  <c r="H550" i="4"/>
  <c r="H537" i="4"/>
  <c r="H501" i="4"/>
  <c r="H521" i="4"/>
  <c r="H531" i="4"/>
  <c r="H506" i="4"/>
  <c r="H485" i="4"/>
  <c r="H507" i="4"/>
  <c r="H495" i="4"/>
  <c r="H452" i="4"/>
  <c r="H454" i="4"/>
  <c r="H431" i="4"/>
  <c r="H429" i="4"/>
  <c r="H441" i="4"/>
  <c r="H436" i="4"/>
  <c r="H439" i="4"/>
  <c r="H420" i="4"/>
  <c r="H365" i="4"/>
  <c r="H406" i="4"/>
  <c r="H351" i="4"/>
  <c r="H333" i="4"/>
  <c r="H325" i="4"/>
  <c r="H407" i="4"/>
  <c r="H323" i="4"/>
  <c r="H278" i="4"/>
  <c r="H298" i="4"/>
  <c r="H266" i="4"/>
  <c r="H284" i="4"/>
  <c r="H283" i="4"/>
  <c r="H254" i="4"/>
  <c r="H231" i="4"/>
  <c r="H273" i="4"/>
  <c r="H264" i="4"/>
  <c r="H272" i="4"/>
  <c r="H217" i="4"/>
  <c r="H235" i="4"/>
  <c r="H253" i="4"/>
  <c r="H215" i="4"/>
  <c r="H210" i="4"/>
  <c r="H248" i="4"/>
  <c r="H185" i="4"/>
  <c r="H178" i="4"/>
  <c r="H113" i="4"/>
  <c r="H83" i="4"/>
  <c r="H126" i="4"/>
  <c r="H121" i="4"/>
  <c r="H112" i="4"/>
  <c r="H349" i="4" l="1"/>
  <c r="H434" i="4"/>
  <c r="H398" i="4"/>
  <c r="H401" i="4"/>
  <c r="H453" i="4"/>
  <c r="H471" i="4"/>
  <c r="H511" i="4"/>
  <c r="H522" i="4"/>
  <c r="H529" i="4"/>
  <c r="H479" i="4"/>
  <c r="H574" i="4"/>
  <c r="H562" i="4"/>
  <c r="H58" i="4"/>
  <c r="H15" i="4"/>
  <c r="H92" i="4"/>
  <c r="H38" i="4"/>
  <c r="H329" i="4"/>
  <c r="H316" i="4"/>
  <c r="H315" i="4"/>
  <c r="H12" i="4"/>
  <c r="H109" i="4"/>
  <c r="H114" i="4"/>
  <c r="H100" i="4"/>
  <c r="H269" i="4"/>
  <c r="H366" i="4"/>
  <c r="H512" i="4"/>
  <c r="H497" i="4"/>
  <c r="H516" i="4"/>
  <c r="H560" i="4"/>
  <c r="H63" i="4"/>
  <c r="H125" i="4"/>
  <c r="H130" i="4"/>
  <c r="H91" i="4"/>
  <c r="H233" i="4"/>
  <c r="H256" i="4"/>
  <c r="H200" i="4"/>
  <c r="H238" i="4"/>
  <c r="H250" i="4"/>
  <c r="H232" i="4"/>
  <c r="H286" i="4"/>
  <c r="H25" i="4"/>
  <c r="H127" i="4"/>
  <c r="H137" i="4"/>
  <c r="H202" i="4"/>
  <c r="H245" i="4"/>
  <c r="H240" i="4"/>
  <c r="H267" i="4"/>
  <c r="H219" i="4"/>
  <c r="H355" i="4"/>
  <c r="H332" i="4"/>
  <c r="H424" i="4"/>
  <c r="H470" i="4"/>
  <c r="H468" i="4"/>
  <c r="H503" i="4"/>
  <c r="H518" i="4"/>
  <c r="H263" i="4"/>
  <c r="H101" i="4"/>
  <c r="H314" i="4"/>
  <c r="H72" i="4"/>
  <c r="H104" i="4"/>
  <c r="H381" i="4"/>
  <c r="H377" i="4"/>
  <c r="H146" i="4"/>
  <c r="H136" i="4"/>
  <c r="H205" i="4"/>
  <c r="H304" i="4"/>
  <c r="H356" i="4"/>
  <c r="H364" i="4"/>
  <c r="H412" i="4"/>
  <c r="H464" i="4"/>
  <c r="H541" i="4"/>
  <c r="H140" i="4"/>
  <c r="H341" i="4"/>
  <c r="H498" i="4"/>
  <c r="H147" i="4"/>
  <c r="H216" i="4"/>
  <c r="H301" i="4"/>
  <c r="H367" i="4"/>
  <c r="H372" i="4"/>
  <c r="H384" i="4"/>
  <c r="H448" i="4"/>
  <c r="H440" i="4"/>
  <c r="H467" i="4"/>
  <c r="H481" i="4"/>
  <c r="H486" i="4"/>
  <c r="H561" i="4"/>
  <c r="H570" i="4"/>
  <c r="H80" i="4"/>
  <c r="H565" i="4"/>
  <c r="H139" i="4"/>
  <c r="H334" i="4"/>
  <c r="H160" i="4"/>
  <c r="H360" i="4"/>
  <c r="H542" i="4"/>
  <c r="H36" i="4"/>
  <c r="H81" i="4"/>
  <c r="H204" i="4"/>
  <c r="H123" i="4"/>
  <c r="H154" i="4"/>
  <c r="H199" i="4"/>
  <c r="H244" i="4"/>
  <c r="H227" i="4"/>
  <c r="H385" i="4"/>
  <c r="H492" i="4"/>
  <c r="H509" i="4"/>
  <c r="H539" i="4"/>
  <c r="H526" i="4"/>
  <c r="H326" i="4"/>
  <c r="H88" i="4"/>
  <c r="H191" i="4"/>
  <c r="H172" i="4"/>
  <c r="H218" i="4"/>
  <c r="H207" i="4"/>
  <c r="H268" i="4"/>
  <c r="H252" i="4"/>
  <c r="H234" i="4"/>
  <c r="H300" i="4"/>
  <c r="H335" i="4"/>
  <c r="H307" i="4"/>
  <c r="H413" i="4"/>
  <c r="H410" i="4"/>
  <c r="H425" i="4"/>
  <c r="H457" i="4"/>
  <c r="H458" i="4"/>
  <c r="H430" i="4"/>
  <c r="H508" i="4"/>
  <c r="H535" i="4"/>
  <c r="H197" i="4"/>
  <c r="H150" i="4"/>
  <c r="H347" i="4"/>
  <c r="H55" i="4"/>
  <c r="H78" i="4"/>
  <c r="H75" i="4"/>
  <c r="H201" i="4"/>
  <c r="H180" i="4"/>
  <c r="H174" i="4"/>
  <c r="H226" i="4"/>
  <c r="H260" i="4"/>
  <c r="H308" i="4"/>
  <c r="H342" i="4"/>
  <c r="H354" i="4"/>
  <c r="H374" i="4"/>
  <c r="H426" i="4"/>
  <c r="H499" i="4"/>
  <c r="H477" i="4"/>
  <c r="H437" i="4"/>
  <c r="H510" i="4"/>
  <c r="H513" i="4"/>
  <c r="H551" i="4"/>
  <c r="H20" i="4"/>
  <c r="H141" i="4"/>
  <c r="H106" i="4"/>
  <c r="H161" i="4"/>
  <c r="H291" i="4"/>
  <c r="H257" i="4"/>
  <c r="H369" i="4"/>
  <c r="H394" i="4"/>
  <c r="H418" i="4"/>
  <c r="H496" i="4"/>
  <c r="H16" i="4"/>
  <c r="H559" i="4"/>
  <c r="H545" i="4"/>
  <c r="H568" i="4"/>
  <c r="H567" i="4"/>
  <c r="H555" i="4"/>
  <c r="H576" i="4"/>
  <c r="H563" i="4"/>
  <c r="H575" i="4"/>
  <c r="H573" i="4"/>
  <c r="H557" i="4"/>
  <c r="H554" i="4"/>
  <c r="H534" i="4"/>
  <c r="H538" i="4"/>
  <c r="H525" i="4"/>
  <c r="H528" i="4"/>
  <c r="H527" i="4"/>
  <c r="H530" i="4"/>
  <c r="H515" i="4"/>
  <c r="H523" i="4"/>
  <c r="H502" i="4"/>
  <c r="H500" i="4"/>
  <c r="H490" i="4"/>
  <c r="H474" i="4"/>
  <c r="H475" i="4"/>
  <c r="H478" i="4"/>
  <c r="H480" i="4"/>
  <c r="H461" i="4"/>
  <c r="H450" i="4"/>
  <c r="H444" i="4"/>
  <c r="H451" i="4"/>
  <c r="H445" i="4"/>
  <c r="H447" i="4"/>
  <c r="H423" i="4"/>
  <c r="H416" i="4"/>
  <c r="H427" i="4"/>
  <c r="H422" i="4"/>
  <c r="H421" i="4"/>
  <c r="H405" i="4"/>
  <c r="H396" i="4"/>
  <c r="H392" i="4"/>
  <c r="H395" i="4"/>
  <c r="H383" i="4"/>
  <c r="H382" i="4"/>
  <c r="H379" i="4"/>
  <c r="H387" i="4"/>
  <c r="H373" i="4"/>
  <c r="H361" i="4"/>
  <c r="H350" i="4"/>
  <c r="H344" i="4"/>
  <c r="H346" i="4"/>
  <c r="H340" i="4"/>
  <c r="H353" i="4"/>
  <c r="H348" i="4"/>
  <c r="H357" i="4"/>
  <c r="H359" i="4"/>
  <c r="H324" i="4"/>
  <c r="H330" i="4"/>
  <c r="H331" i="4"/>
  <c r="H321" i="4"/>
  <c r="H337" i="4"/>
  <c r="H318" i="4"/>
  <c r="H312" i="4"/>
  <c r="H302" i="4"/>
  <c r="H296" i="4"/>
  <c r="H305" i="4"/>
  <c r="H299" i="4"/>
  <c r="H290" i="4"/>
  <c r="H282" i="4"/>
  <c r="H279" i="4"/>
  <c r="H280" i="4"/>
  <c r="H265" i="4"/>
  <c r="H275" i="4"/>
  <c r="H246" i="4"/>
  <c r="H236" i="4"/>
  <c r="H251" i="4"/>
  <c r="H259" i="4"/>
  <c r="H255" i="4"/>
  <c r="H225" i="4"/>
  <c r="H213" i="4"/>
  <c r="H228" i="4"/>
  <c r="H209" i="4"/>
  <c r="H206" i="4"/>
  <c r="H208" i="4"/>
  <c r="H173" i="4"/>
  <c r="H175" i="4"/>
  <c r="H189" i="4"/>
  <c r="H186" i="4"/>
  <c r="H188" i="4"/>
  <c r="H177" i="4"/>
  <c r="H163" i="4"/>
  <c r="H158" i="4"/>
  <c r="H157" i="4"/>
  <c r="H162" i="4"/>
  <c r="H156" i="4"/>
  <c r="H144" i="4"/>
  <c r="H149" i="4"/>
  <c r="H148" i="4"/>
  <c r="H138" i="4"/>
  <c r="H122" i="4"/>
  <c r="H120" i="4"/>
  <c r="H129" i="4"/>
  <c r="H105" i="4"/>
  <c r="H107" i="4"/>
  <c r="H115" i="4"/>
  <c r="H98" i="4"/>
  <c r="H103" i="4"/>
  <c r="H111" i="4"/>
  <c r="H94" i="4"/>
  <c r="H93" i="4"/>
  <c r="H77" i="4"/>
  <c r="H85" i="4"/>
  <c r="H82" i="4"/>
  <c r="H70" i="4"/>
  <c r="H68" i="4"/>
  <c r="H52" i="4"/>
  <c r="H60" i="4"/>
  <c r="H43" i="4"/>
  <c r="H26" i="4"/>
  <c r="H30" i="4"/>
  <c r="H45" i="4"/>
  <c r="H17" i="4"/>
  <c r="H277" i="4"/>
  <c r="H119" i="4"/>
  <c r="H124" i="4"/>
  <c r="H108" i="4"/>
  <c r="H90" i="4"/>
  <c r="H155" i="4"/>
  <c r="H203" i="4"/>
  <c r="H182" i="4"/>
  <c r="H164" i="4"/>
  <c r="H271" i="4"/>
  <c r="H220" i="4"/>
  <c r="H287" i="4"/>
  <c r="H262" i="4"/>
  <c r="H249" i="4"/>
  <c r="H239" i="4"/>
  <c r="H419" i="4"/>
  <c r="H281" i="4"/>
  <c r="H328" i="4"/>
  <c r="H306" i="4"/>
  <c r="H288" i="4"/>
  <c r="H285" i="4"/>
  <c r="H352" i="4"/>
  <c r="H363" i="4"/>
  <c r="H397" i="4"/>
  <c r="H443" i="4"/>
  <c r="H476" i="4"/>
  <c r="H549" i="4"/>
  <c r="H51" i="4"/>
  <c r="H95" i="4"/>
  <c r="H57" i="4"/>
  <c r="H74" i="4"/>
  <c r="H116" i="4"/>
  <c r="H97" i="4"/>
  <c r="H145" i="4"/>
  <c r="H135" i="4"/>
  <c r="H193" i="4"/>
  <c r="H190" i="4"/>
  <c r="H171" i="4"/>
  <c r="H168" i="4"/>
  <c r="H270" i="4"/>
  <c r="H221" i="4"/>
  <c r="H289" i="4"/>
  <c r="H295" i="4"/>
  <c r="H358" i="4"/>
  <c r="H317" i="4"/>
  <c r="H415" i="4"/>
  <c r="H371" i="4"/>
  <c r="H404" i="4"/>
  <c r="H462" i="4"/>
  <c r="H536" i="4"/>
  <c r="H543" i="4"/>
  <c r="H556" i="4"/>
  <c r="H61" i="4"/>
  <c r="H22" i="4"/>
  <c r="H10" i="4"/>
  <c r="H44" i="4"/>
  <c r="H47" i="4"/>
  <c r="H13" i="4"/>
  <c r="H151" i="4"/>
  <c r="H76" i="4"/>
  <c r="H181" i="4"/>
  <c r="H118" i="4"/>
  <c r="H170" i="4"/>
  <c r="H179" i="4"/>
  <c r="H176" i="4"/>
  <c r="H223" i="4"/>
  <c r="H336" i="4"/>
  <c r="H320" i="4"/>
  <c r="H303" i="4"/>
  <c r="H297" i="4"/>
  <c r="H292" i="4"/>
  <c r="H380" i="4"/>
  <c r="H376" i="4"/>
  <c r="H389" i="4"/>
  <c r="H456" i="4"/>
  <c r="H438" i="4"/>
  <c r="H491" i="4"/>
  <c r="H517" i="4"/>
  <c r="H505" i="4"/>
  <c r="H564" i="4"/>
  <c r="H11" i="4"/>
  <c r="H64" i="4"/>
  <c r="H69" i="4"/>
  <c r="H166" i="4"/>
  <c r="H42" i="4"/>
  <c r="H132" i="4"/>
  <c r="H48" i="4"/>
  <c r="H99" i="4"/>
  <c r="H89" i="4"/>
  <c r="H196" i="4"/>
  <c r="H84" i="4"/>
  <c r="H187" i="4"/>
  <c r="H184" i="4"/>
  <c r="H230" i="4"/>
  <c r="H242" i="4"/>
  <c r="H243" i="4"/>
  <c r="H343" i="4"/>
  <c r="H310" i="4"/>
  <c r="H378" i="4"/>
  <c r="H393" i="4"/>
  <c r="H399" i="4"/>
  <c r="H388" i="4"/>
  <c r="H408" i="4"/>
  <c r="H460" i="4"/>
  <c r="H463" i="4"/>
  <c r="H553" i="4"/>
  <c r="H572" i="4"/>
  <c r="H53" i="4"/>
  <c r="H49" i="4"/>
  <c r="H37" i="4"/>
  <c r="H32" i="4"/>
  <c r="H9" i="4"/>
  <c r="H110" i="4"/>
  <c r="H24" i="4"/>
  <c r="H153" i="4"/>
  <c r="H294" i="4"/>
  <c r="H79" i="4"/>
  <c r="H133" i="4"/>
  <c r="H183" i="4"/>
  <c r="H165" i="4"/>
  <c r="H212" i="4"/>
  <c r="H192" i="4"/>
  <c r="H222" i="4"/>
  <c r="H274" i="4"/>
  <c r="H322" i="4"/>
  <c r="H391" i="4"/>
  <c r="H386" i="4"/>
  <c r="H400" i="4"/>
  <c r="H368" i="4"/>
  <c r="H409" i="4"/>
  <c r="H403" i="4"/>
  <c r="H417" i="4"/>
  <c r="H449" i="4"/>
  <c r="H465" i="4"/>
  <c r="H459" i="4"/>
  <c r="H484" i="4"/>
  <c r="H482" i="4"/>
  <c r="H488" i="4"/>
  <c r="H514" i="4"/>
  <c r="H520" i="4"/>
  <c r="H547" i="4"/>
  <c r="H569" i="4"/>
  <c r="H56" i="4"/>
  <c r="H62" i="4"/>
  <c r="H66" i="4"/>
  <c r="H35" i="4"/>
  <c r="H8" i="4"/>
  <c r="H40" i="4"/>
  <c r="H143" i="4"/>
  <c r="H194" i="4"/>
  <c r="H258" i="4"/>
  <c r="H237" i="4"/>
  <c r="H428" i="4"/>
  <c r="H411" i="4"/>
  <c r="H469" i="4"/>
  <c r="H446" i="4"/>
  <c r="H524" i="4"/>
  <c r="H489" i="4"/>
  <c r="H487" i="4"/>
  <c r="H494" i="4"/>
  <c r="H558" i="4"/>
  <c r="H46" i="4"/>
  <c r="H67" i="4"/>
  <c r="H41" i="4"/>
  <c r="H34" i="4"/>
  <c r="H18" i="4"/>
  <c r="H29" i="4"/>
  <c r="H14" i="4"/>
  <c r="H33" i="4"/>
  <c r="H198" i="4"/>
  <c r="H169" i="4"/>
  <c r="H159" i="4"/>
  <c r="H247" i="4"/>
  <c r="H224" i="4"/>
  <c r="H370" i="4"/>
  <c r="H339" i="4"/>
  <c r="H345" i="4"/>
  <c r="H466" i="4"/>
  <c r="H433" i="4"/>
  <c r="H473" i="4"/>
  <c r="H533" i="4"/>
  <c r="H571" i="4"/>
  <c r="H134" i="4"/>
  <c r="H87" i="4"/>
  <c r="H31" i="4"/>
  <c r="H59" i="4"/>
  <c r="H23" i="4"/>
  <c r="H54" i="4"/>
  <c r="H27" i="4"/>
  <c r="H309" i="4" l="1"/>
  <c r="H493" i="4"/>
  <c r="H546" i="4"/>
  <c r="H519" i="4"/>
  <c r="H472" i="4"/>
  <c r="H390" i="4"/>
  <c r="H327" i="4"/>
  <c r="H142" i="4"/>
  <c r="H117" i="4"/>
  <c r="H86" i="4"/>
  <c r="H532" i="4"/>
  <c r="H39" i="4"/>
  <c r="H211" i="4"/>
  <c r="H338" i="4"/>
  <c r="H293" i="4"/>
  <c r="H552" i="4"/>
  <c r="H229" i="4"/>
  <c r="H21" i="4"/>
  <c r="H73" i="4"/>
  <c r="H362" i="4"/>
  <c r="H152" i="4"/>
  <c r="H131" i="4"/>
  <c r="H455" i="4"/>
  <c r="H50" i="4"/>
  <c r="H432" i="4"/>
  <c r="H402" i="4"/>
  <c r="H195" i="4"/>
  <c r="H319" i="4"/>
  <c r="H442" i="4"/>
  <c r="H504" i="4"/>
  <c r="H96" i="4"/>
  <c r="H276" i="4"/>
  <c r="H65" i="4"/>
  <c r="H483" i="4"/>
  <c r="H241" i="4"/>
  <c r="H375" i="4"/>
  <c r="H414" i="4"/>
  <c r="H167" i="4"/>
  <c r="H261" i="4"/>
  <c r="H7" i="4" l="1"/>
</calcChain>
</file>

<file path=xl/sharedStrings.xml><?xml version="1.0" encoding="utf-8"?>
<sst xmlns="http://schemas.openxmlformats.org/spreadsheetml/2006/main" count="1716" uniqueCount="516">
  <si>
    <t>Муторай</t>
  </si>
  <si>
    <t>Стрелка-Чуня</t>
  </si>
  <si>
    <t>Оскоба</t>
  </si>
  <si>
    <t>Чемдальск</t>
  </si>
  <si>
    <t>Ванавара</t>
  </si>
  <si>
    <t>Учами</t>
  </si>
  <si>
    <t>Кислокан</t>
  </si>
  <si>
    <t>Ессей</t>
  </si>
  <si>
    <t>Чиринда</t>
  </si>
  <si>
    <t>Юкта</t>
  </si>
  <si>
    <t>Эконда</t>
  </si>
  <si>
    <t>Нидым</t>
  </si>
  <si>
    <t>Тутончаны</t>
  </si>
  <si>
    <t>Суломай</t>
  </si>
  <si>
    <t>Куюмба</t>
  </si>
  <si>
    <t>Бурный</t>
  </si>
  <si>
    <t>Суринда</t>
  </si>
  <si>
    <t>Мирюга</t>
  </si>
  <si>
    <t>Кузьмовка</t>
  </si>
  <si>
    <t>Ошарово</t>
  </si>
  <si>
    <t>п.Полигус</t>
  </si>
  <si>
    <t>Байкит</t>
  </si>
  <si>
    <t>п.Тура</t>
  </si>
  <si>
    <t>Район</t>
  </si>
  <si>
    <t>ЭМР</t>
  </si>
  <si>
    <t>Караул</t>
  </si>
  <si>
    <t>Хатанга</t>
  </si>
  <si>
    <t>Диксон</t>
  </si>
  <si>
    <t>Дудинка</t>
  </si>
  <si>
    <t>ТДНМР</t>
  </si>
  <si>
    <t>ЗАТО п. Солнечный</t>
  </si>
  <si>
    <t>п. Кедровый</t>
  </si>
  <si>
    <t>ЗАТО г. Зеленогорск</t>
  </si>
  <si>
    <t>ЗАТО г. Железногорск</t>
  </si>
  <si>
    <t>Субботинский сельсовет</t>
  </si>
  <si>
    <t>Синеборский сельсовет</t>
  </si>
  <si>
    <t>Сизинский сельсовет</t>
  </si>
  <si>
    <t>поселок Шушенское</t>
  </si>
  <si>
    <t>Каптыревский сельсовет</t>
  </si>
  <si>
    <t>Казанцевский сельсовет</t>
  </si>
  <si>
    <t>Ильичевский сельсовет</t>
  </si>
  <si>
    <t>Иджинский сельсовет</t>
  </si>
  <si>
    <t>Шушенский район</t>
  </si>
  <si>
    <t>Шарыповский муниципальный округ</t>
  </si>
  <si>
    <t>Толстихинский сельсовет</t>
  </si>
  <si>
    <t>Сушиновский сельсовет</t>
  </si>
  <si>
    <t>Сухонойский сельсовет</t>
  </si>
  <si>
    <t>Рощинский сельсовет</t>
  </si>
  <si>
    <t>Новопятницкий сельсовет</t>
  </si>
  <si>
    <t>Громадский сельсовет</t>
  </si>
  <si>
    <t>город Уяр</t>
  </si>
  <si>
    <t>Восточный сельсовет</t>
  </si>
  <si>
    <t>Балайский сельсовет</t>
  </si>
  <si>
    <t>Авдинский сельсовет</t>
  </si>
  <si>
    <t>Уярский район</t>
  </si>
  <si>
    <t>Солгонский сельсовет</t>
  </si>
  <si>
    <t>Приреченский сельсовет</t>
  </si>
  <si>
    <t>Прилужский сельсовет</t>
  </si>
  <si>
    <t>Озероучумский сельсовет</t>
  </si>
  <si>
    <t>Михайловский сельсовет</t>
  </si>
  <si>
    <t>Малоимышский сельсовет</t>
  </si>
  <si>
    <t>Локшинский сельсовет</t>
  </si>
  <si>
    <t>Кулунский сельсовет</t>
  </si>
  <si>
    <t>Крутоярский сельсовет</t>
  </si>
  <si>
    <t>Ильинский сельсовет</t>
  </si>
  <si>
    <t>Златоруновский сельсовет</t>
  </si>
  <si>
    <t>город Ужур</t>
  </si>
  <si>
    <t>Васильевский сельсовет</t>
  </si>
  <si>
    <t>Ужурский район</t>
  </si>
  <si>
    <t>Тюхтетский муниципальный округ</t>
  </si>
  <si>
    <r>
      <t xml:space="preserve">Межселенная территория </t>
    </r>
    <r>
      <rPr>
        <i/>
        <sz val="14"/>
        <color indexed="8"/>
        <rFont val="Times New Roman"/>
        <family val="1"/>
        <charset val="204"/>
      </rPr>
      <t>(на районе)</t>
    </r>
  </si>
  <si>
    <t>Туруханский сельсовет</t>
  </si>
  <si>
    <t>Светлогорский сельсовет</t>
  </si>
  <si>
    <t>Зотинский сельсовет</t>
  </si>
  <si>
    <t>город Игарка</t>
  </si>
  <si>
    <t>Вороговский сельсовет</t>
  </si>
  <si>
    <t>Верхнеимбатский сельсовет</t>
  </si>
  <si>
    <t>Борский сельсовет</t>
  </si>
  <si>
    <r>
      <t xml:space="preserve">Туруханский район </t>
    </r>
    <r>
      <rPr>
        <i/>
        <sz val="14"/>
        <color indexed="8"/>
        <rFont val="Times New Roman"/>
        <family val="1"/>
        <charset val="204"/>
      </rPr>
      <t>(межселен.)</t>
    </r>
  </si>
  <si>
    <t>Хандальский сельсовет</t>
  </si>
  <si>
    <t>Фаначетский сельсовет</t>
  </si>
  <si>
    <t>Троицкий сельсовет</t>
  </si>
  <si>
    <t>Тасеевский сельсовет</t>
  </si>
  <si>
    <t>Суховский сельсовет</t>
  </si>
  <si>
    <t>Сивохинский сельсовет</t>
  </si>
  <si>
    <t>Веселовский сельсовет</t>
  </si>
  <si>
    <t>Вахрушевский сельсовет</t>
  </si>
  <si>
    <t>Тасеевский район</t>
  </si>
  <si>
    <t>Шилинский сельсовет</t>
  </si>
  <si>
    <t>Сухобузимский сельсовет</t>
  </si>
  <si>
    <t>Подсопочный сельсовет</t>
  </si>
  <si>
    <t>Нахвальский сельсовет</t>
  </si>
  <si>
    <t>Миндерлинский сельсовет</t>
  </si>
  <si>
    <t>Кононовский сельсовет</t>
  </si>
  <si>
    <t>Высотинский сельсовет</t>
  </si>
  <si>
    <t>Атамановский сельсовет</t>
  </si>
  <si>
    <t>Сухобузимский район</t>
  </si>
  <si>
    <t>Северо-Енисейский район</t>
  </si>
  <si>
    <t>Унерский сельсовет</t>
  </si>
  <si>
    <t>Тугачинский сельсовет</t>
  </si>
  <si>
    <t>Тинский сельсовет</t>
  </si>
  <si>
    <t>Среднеагинский сельсовет</t>
  </si>
  <si>
    <t>Орьевский сельсовет</t>
  </si>
  <si>
    <t>Нагорновский сельсовет</t>
  </si>
  <si>
    <t>Межовский сельсовет</t>
  </si>
  <si>
    <t>Малиновский сельсовет</t>
  </si>
  <si>
    <t>Кулижниковский сельсовет</t>
  </si>
  <si>
    <t>Гладковский сельсовет</t>
  </si>
  <si>
    <t>Вознесенский сельсовет</t>
  </si>
  <si>
    <t>Большеильбинский сельсовет</t>
  </si>
  <si>
    <t>Большеарбайский сельсовет</t>
  </si>
  <si>
    <t>Агинский сельсовет</t>
  </si>
  <si>
    <t>Саянский район</t>
  </si>
  <si>
    <t>Успенский сельсовет</t>
  </si>
  <si>
    <t>Рыбинский сельсовет</t>
  </si>
  <si>
    <t>Красногорьевский сельсовет</t>
  </si>
  <si>
    <t>Александровский сельсовет</t>
  </si>
  <si>
    <t>Пировский муниципальный округ</t>
  </si>
  <si>
    <t>Стойбинский сельсовет</t>
  </si>
  <si>
    <t>Партизанский сельсовет</t>
  </si>
  <si>
    <t>Минский сельсовет</t>
  </si>
  <si>
    <t>Кожелакский сельсовет</t>
  </si>
  <si>
    <t>Иннокентьевский сельсовет</t>
  </si>
  <si>
    <t>Имбежский сельсовет</t>
  </si>
  <si>
    <t>Ивановский сельсовет</t>
  </si>
  <si>
    <t>Вершино-Рыбинский сельсовет</t>
  </si>
  <si>
    <t>Богуславский сельсовет</t>
  </si>
  <si>
    <t>Партизанский район</t>
  </si>
  <si>
    <t>Чулымский сельсовет</t>
  </si>
  <si>
    <t>Толстомысенский сельсовет</t>
  </si>
  <si>
    <t>Светлолобовский сельсовет</t>
  </si>
  <si>
    <t>Новоселовский сельсовет</t>
  </si>
  <si>
    <t>Легостаевский сельсовет</t>
  </si>
  <si>
    <t>Комский сельсовет</t>
  </si>
  <si>
    <t>Бараитский сельсовет</t>
  </si>
  <si>
    <t>Анашенский сельсовет</t>
  </si>
  <si>
    <t>Новоселовский район</t>
  </si>
  <si>
    <t>Тиличетский сельсовет</t>
  </si>
  <si>
    <t>Стретенский сельсовет</t>
  </si>
  <si>
    <t>Соколовский сельсовет</t>
  </si>
  <si>
    <t>Тинской сельсовет</t>
  </si>
  <si>
    <t>Поканаевский сельсовет</t>
  </si>
  <si>
    <t>поселок Нижняя Пойма</t>
  </si>
  <si>
    <t>поселок Нижний Ингаш</t>
  </si>
  <si>
    <t>Павловский сельсовет</t>
  </si>
  <si>
    <t>Новоалександровский сельсовет</t>
  </si>
  <si>
    <t>Кучеровский сельсовет</t>
  </si>
  <si>
    <t>Касьяновский сельсовет</t>
  </si>
  <si>
    <t>Канифольнинский сельсовет</t>
  </si>
  <si>
    <t>Верхнеингашский сельсовет</t>
  </si>
  <si>
    <t>Нижнеингашский район</t>
  </si>
  <si>
    <t>Степновский сельсовет</t>
  </si>
  <si>
    <t>Сахаптинский сельсовет</t>
  </si>
  <si>
    <t>Преображенский сельсовет</t>
  </si>
  <si>
    <t>Подсосенский сельсовет</t>
  </si>
  <si>
    <t>Красносопкинский сельсовет</t>
  </si>
  <si>
    <t>Краснополянский сельсовет</t>
  </si>
  <si>
    <t>Дороховский сельсовет</t>
  </si>
  <si>
    <t>Гляденский сельсовет</t>
  </si>
  <si>
    <t>Верхнеададымский сельсовет</t>
  </si>
  <si>
    <t>Назаровский район</t>
  </si>
  <si>
    <t>Южно-Енисейский сельсовет</t>
  </si>
  <si>
    <t>поселок Раздолинск</t>
  </si>
  <si>
    <t>поселок Мотыгино</t>
  </si>
  <si>
    <t>Первомайский сельсовет</t>
  </si>
  <si>
    <t>Орджоникидзевский сельсовет</t>
  </si>
  <si>
    <t>Новоангарский сельсовет</t>
  </si>
  <si>
    <t>Машуковский сельсовет</t>
  </si>
  <si>
    <t>Кулаковский сельсовет</t>
  </si>
  <si>
    <t>Кирсантьевский сельсовет</t>
  </si>
  <si>
    <r>
      <t xml:space="preserve">Мотыгинский район </t>
    </r>
    <r>
      <rPr>
        <i/>
        <sz val="14"/>
        <color indexed="8"/>
        <rFont val="Times New Roman"/>
        <family val="1"/>
        <charset val="204"/>
      </rPr>
      <t>(межселен.)</t>
    </r>
  </si>
  <si>
    <t>Шошинский сельсовет</t>
  </si>
  <si>
    <t>Тигрицкий сельсовет</t>
  </si>
  <si>
    <t>Тесинский сельсовет</t>
  </si>
  <si>
    <t>Селиванихинский сельсовет</t>
  </si>
  <si>
    <t>Прихолмский сельсовет</t>
  </si>
  <si>
    <t>Новотроицкий сельсовет</t>
  </si>
  <si>
    <t>Маломинусинский сельсовет</t>
  </si>
  <si>
    <t>Лугавский сельсовет</t>
  </si>
  <si>
    <t>Кавказский сельсовет</t>
  </si>
  <si>
    <t>Знаменский сельсовет</t>
  </si>
  <si>
    <t>Жерлыкский сельсовет</t>
  </si>
  <si>
    <t>Городокский сельсовет</t>
  </si>
  <si>
    <t>Большеничкинский сельсовет</t>
  </si>
  <si>
    <t>Минусинский район</t>
  </si>
  <si>
    <t>Шалинский сельсовет</t>
  </si>
  <si>
    <t>Унгутский сельсовет</t>
  </si>
  <si>
    <t>Степно-Баджейский сельсовет</t>
  </si>
  <si>
    <t>Первоманский сельсовет</t>
  </si>
  <si>
    <t>Орешенский сельсовет</t>
  </si>
  <si>
    <t>Нарвинский сельсовет</t>
  </si>
  <si>
    <t>Колбинский сельсовет</t>
  </si>
  <si>
    <t>Кияйский сельсовет</t>
  </si>
  <si>
    <t>Каменский сельсовет</t>
  </si>
  <si>
    <t>Камарчагский сельсовет</t>
  </si>
  <si>
    <t>Выезжелогский сельсовет</t>
  </si>
  <si>
    <t>Манский район</t>
  </si>
  <si>
    <t>г.Артемовск</t>
  </si>
  <si>
    <t>Чибижекский сельсовет</t>
  </si>
  <si>
    <t>пос.Курагино</t>
  </si>
  <si>
    <t>пос.Краснокаменск</t>
  </si>
  <si>
    <t>пос.Кошурниково</t>
  </si>
  <si>
    <t>пос. Б-Ирба</t>
  </si>
  <si>
    <t>Щетинкинский сельсовет</t>
  </si>
  <si>
    <t>Черемшанский сельсовет</t>
  </si>
  <si>
    <t>Шалаболинский сельсовет</t>
  </si>
  <si>
    <t>Пойловский сельсовет</t>
  </si>
  <si>
    <t>Муринский сельсовет</t>
  </si>
  <si>
    <t xml:space="preserve">Можарский сельсовет </t>
  </si>
  <si>
    <t>Марининский сельсовет</t>
  </si>
  <si>
    <t>Курский сельсовет</t>
  </si>
  <si>
    <t xml:space="preserve">Кочергинский сельсовет </t>
  </si>
  <si>
    <t>Кордовский сельсовет</t>
  </si>
  <si>
    <t>Имисский сельсовет</t>
  </si>
  <si>
    <t xml:space="preserve">Детловский сельсовет </t>
  </si>
  <si>
    <t>Брагинский сельсовет</t>
  </si>
  <si>
    <t>Березовский сельсовет</t>
  </si>
  <si>
    <t>Алексеевский сельсовет</t>
  </si>
  <si>
    <t>Курагинский район</t>
  </si>
  <si>
    <t>Тубинский сельсовет</t>
  </si>
  <si>
    <t>Саянский сельсовет</t>
  </si>
  <si>
    <t>Салбинский сельсовет</t>
  </si>
  <si>
    <t>Новосыдинский сельсовет</t>
  </si>
  <si>
    <t>Лебяженский сельсовет</t>
  </si>
  <si>
    <t>Краснотуранский сельсовет</t>
  </si>
  <si>
    <t>Кортузский сельсовет</t>
  </si>
  <si>
    <t>Восточенский сельсовет</t>
  </si>
  <si>
    <t>Беллыкский сельсовет</t>
  </si>
  <si>
    <t>Краснотуранский район</t>
  </si>
  <si>
    <t>Шадринский сельсовет</t>
  </si>
  <si>
    <t>поселок Козулька</t>
  </si>
  <si>
    <t>Новочернореченский сельсовет</t>
  </si>
  <si>
    <t>Лазурненский сельсовет</t>
  </si>
  <si>
    <t>Жуковский сельсовет</t>
  </si>
  <si>
    <t>Балахтонский сельсовет</t>
  </si>
  <si>
    <t>Козульский район</t>
  </si>
  <si>
    <t>Яркинский сельсовет</t>
  </si>
  <si>
    <t>Тагарский сельсовет</t>
  </si>
  <si>
    <t>Недокурский сельсовет</t>
  </si>
  <si>
    <t>Ирбинский сельсовет</t>
  </si>
  <si>
    <t>Имбинский сельсовет</t>
  </si>
  <si>
    <t>Заледеевский сельсовет</t>
  </si>
  <si>
    <t>город Кодинск</t>
  </si>
  <si>
    <r>
      <t xml:space="preserve">Кежемский район </t>
    </r>
    <r>
      <rPr>
        <i/>
        <sz val="14"/>
        <color indexed="8"/>
        <rFont val="Times New Roman"/>
        <family val="1"/>
        <charset val="204"/>
      </rPr>
      <t>(межселен.)</t>
    </r>
  </si>
  <si>
    <t>Черемушинский сельсовет</t>
  </si>
  <si>
    <t>Уджейский сельсовет</t>
  </si>
  <si>
    <t>Таятский сельсовет</t>
  </si>
  <si>
    <t>Таскинский сельсовет</t>
  </si>
  <si>
    <t>Старокопский сельсовет</t>
  </si>
  <si>
    <t>Сагайский сельсовет</t>
  </si>
  <si>
    <t>Нижнекурятский сельсовет</t>
  </si>
  <si>
    <t>Нижнекужебарский сельсовет</t>
  </si>
  <si>
    <t>Моторский сельсовет</t>
  </si>
  <si>
    <t>Лебедевский сельсовет</t>
  </si>
  <si>
    <t>Качульский сельсовет</t>
  </si>
  <si>
    <t>Каратузский сельсовет</t>
  </si>
  <si>
    <t>Верхнекужебарский сельсовет</t>
  </si>
  <si>
    <t>Амыльский сельсовет</t>
  </si>
  <si>
    <t>Каратузский район</t>
  </si>
  <si>
    <t>Чечеульский сельсовет</t>
  </si>
  <si>
    <t>Филимоновский сельсовет</t>
  </si>
  <si>
    <t>Терский сельсовет</t>
  </si>
  <si>
    <t>Таеженский сельсовет</t>
  </si>
  <si>
    <t>Сотниковский сельсовет</t>
  </si>
  <si>
    <t>Рудянский сельсовет</t>
  </si>
  <si>
    <t>Мокрушинский сельсовет</t>
  </si>
  <si>
    <t>Краснокурышинский сельсовет</t>
  </si>
  <si>
    <t>Георгиевский сельсовет</t>
  </si>
  <si>
    <t>Верх-Амонашенский сельсовет</t>
  </si>
  <si>
    <t>Браженский сельсовет</t>
  </si>
  <si>
    <t>Большеуринский сельсовет</t>
  </si>
  <si>
    <t>Астафьевский сельсовет</t>
  </si>
  <si>
    <t>Анцирский сельсовет</t>
  </si>
  <si>
    <t>Амонашенский сельсовет</t>
  </si>
  <si>
    <t>Канский район</t>
  </si>
  <si>
    <t>Талажанский сельсовет</t>
  </si>
  <si>
    <t>Рождественский сельсовет</t>
  </si>
  <si>
    <t>Пятковский сельсовет</t>
  </si>
  <si>
    <t>Отношенский сельсовет</t>
  </si>
  <si>
    <t>Момотовский сельсовет</t>
  </si>
  <si>
    <t>Казачинский сельсовет</t>
  </si>
  <si>
    <t>Захаровский сельсовет</t>
  </si>
  <si>
    <t>Дудовский сельсовет</t>
  </si>
  <si>
    <t>Галанинский сельсовет</t>
  </si>
  <si>
    <t>Вороковский сельсовет</t>
  </si>
  <si>
    <t>Казачинский район</t>
  </si>
  <si>
    <t>Юдинский сельсовет</t>
  </si>
  <si>
    <t>Чухломинский сельсовет</t>
  </si>
  <si>
    <t>Усть-Ярульский сельсовет</t>
  </si>
  <si>
    <t>Усть-Каначульский сельсовет</t>
  </si>
  <si>
    <t>Тумаковский сельсовет</t>
  </si>
  <si>
    <t>Тальский сельсовет</t>
  </si>
  <si>
    <t>Степановский сельсовет</t>
  </si>
  <si>
    <t>Сергеевский сельсовет</t>
  </si>
  <si>
    <t>Петропавловский сельсовет</t>
  </si>
  <si>
    <t>Мельничный сельсовет</t>
  </si>
  <si>
    <t>Маловский сельсовет</t>
  </si>
  <si>
    <t>Ирбейский сельсовет</t>
  </si>
  <si>
    <t>Изумрудновский сельсовет</t>
  </si>
  <si>
    <t>Верхнеуринский сельсовет</t>
  </si>
  <si>
    <t>Благовещенский сельсовет</t>
  </si>
  <si>
    <t>Ирбейский район</t>
  </si>
  <si>
    <t>Южно-Александровский сельсовет</t>
  </si>
  <si>
    <t>Новопокровский сельсовет</t>
  </si>
  <si>
    <t>Новониколаевский сельсовет</t>
  </si>
  <si>
    <t>Новогородский сельсовет</t>
  </si>
  <si>
    <t>Кучердаевский сельсовет</t>
  </si>
  <si>
    <t>Карапсельский сельсовет</t>
  </si>
  <si>
    <t>Ельниковский сельсовет</t>
  </si>
  <si>
    <t>Далайский сельсовет</t>
  </si>
  <si>
    <t>город Иланский</t>
  </si>
  <si>
    <t>Иланский район</t>
  </si>
  <si>
    <t>Центральный сельсовет</t>
  </si>
  <si>
    <t>Романовский сельсовет</t>
  </si>
  <si>
    <t>Отрокский сельсовет</t>
  </si>
  <si>
    <t>Новоберезовский сельсовет</t>
  </si>
  <si>
    <t>Никольский сельсовет</t>
  </si>
  <si>
    <t>Малохабыкский сельсовет</t>
  </si>
  <si>
    <t>Майский сельсовет</t>
  </si>
  <si>
    <t>Курежский сельсовет</t>
  </si>
  <si>
    <t>Идринский сельсовет</t>
  </si>
  <si>
    <t>Екатерининский сельсовет</t>
  </si>
  <si>
    <t>Добромысловский сельсовет</t>
  </si>
  <si>
    <t>Большехабыкский сельсовет</t>
  </si>
  <si>
    <t>Большетелекский сельсовет</t>
  </si>
  <si>
    <t>Большесалбинский сельсовет</t>
  </si>
  <si>
    <t>Большекнышинский сельсовет</t>
  </si>
  <si>
    <t>Идринский район</t>
  </si>
  <si>
    <t xml:space="preserve">Танзыбейский сельсовет </t>
  </si>
  <si>
    <t xml:space="preserve">Нижнесуэтукский сельсовет </t>
  </si>
  <si>
    <t xml:space="preserve">Семенниковский сельсовет </t>
  </si>
  <si>
    <t xml:space="preserve">Салбинский сельсовет </t>
  </si>
  <si>
    <t xml:space="preserve">Разъезженский сельсовет </t>
  </si>
  <si>
    <t xml:space="preserve">Ойский сельсовет </t>
  </si>
  <si>
    <t xml:space="preserve">Н/Полтавский сельсовет </t>
  </si>
  <si>
    <t xml:space="preserve">Мигнинский сельсовет </t>
  </si>
  <si>
    <t xml:space="preserve">Ивановский сельсовет </t>
  </si>
  <si>
    <t xml:space="preserve">Жеблахтинский сельсовет </t>
  </si>
  <si>
    <t xml:space="preserve">Ермаковский сельсовет </t>
  </si>
  <si>
    <t xml:space="preserve">Григорьевский сельсовет </t>
  </si>
  <si>
    <t xml:space="preserve">В/Усинский сельсовет </t>
  </si>
  <si>
    <t xml:space="preserve">Араданский сельсовет </t>
  </si>
  <si>
    <t>Ермаковский район</t>
  </si>
  <si>
    <t>Ярцевский сельсовет</t>
  </si>
  <si>
    <t>Шапкинский сельсовет</t>
  </si>
  <si>
    <t>Чалбышевский сельсовет</t>
  </si>
  <si>
    <t>Усть-Питский сельсовет</t>
  </si>
  <si>
    <t>Усть-Кемский сельсовет</t>
  </si>
  <si>
    <t>Сымский сельсовет</t>
  </si>
  <si>
    <t>Потаповский сельсовет</t>
  </si>
  <si>
    <t>поселок Подтесово</t>
  </si>
  <si>
    <t>Подгорновский сельсовет</t>
  </si>
  <si>
    <t>Погодаевский сельсовет</t>
  </si>
  <si>
    <t>Плотбищенский сельсовет</t>
  </si>
  <si>
    <t>Озерновский сельсовет</t>
  </si>
  <si>
    <t>Новоназимовский сельсовет</t>
  </si>
  <si>
    <t>Новокаргинский сельсовет</t>
  </si>
  <si>
    <t>Новогородокский сельсовет</t>
  </si>
  <si>
    <t>Малобельский сельсовет</t>
  </si>
  <si>
    <t>Маковский сельсовет</t>
  </si>
  <si>
    <t>Луговатский сельсовет</t>
  </si>
  <si>
    <t>Кривлякский сельсовет</t>
  </si>
  <si>
    <t>Железнодорожный сельсовет</t>
  </si>
  <si>
    <t>Епишинский сельсовет</t>
  </si>
  <si>
    <t>Городищенский сельсовет</t>
  </si>
  <si>
    <t>Высокогорский сельсовет</t>
  </si>
  <si>
    <t>Верхнепашинский сельсовет</t>
  </si>
  <si>
    <t>Абалаковский сельсовет</t>
  </si>
  <si>
    <t>Енисейский район</t>
  </si>
  <si>
    <t>Элитовский сельсовет</t>
  </si>
  <si>
    <t>Шуваевский сельсовет</t>
  </si>
  <si>
    <t>Частоостровский сельсовет</t>
  </si>
  <si>
    <t>Устюгский сельсовет</t>
  </si>
  <si>
    <t>Солонцовский сельсовет</t>
  </si>
  <si>
    <t>сельсовет Памяти 13 Борцов</t>
  </si>
  <si>
    <t>поселок Емельяново</t>
  </si>
  <si>
    <t>Мининский сельсовет</t>
  </si>
  <si>
    <t>Зеледеевский сельсовет</t>
  </si>
  <si>
    <t>Еловский сельсовет</t>
  </si>
  <si>
    <t>Гаревский сельсовет</t>
  </si>
  <si>
    <t>Емельяновский район</t>
  </si>
  <si>
    <t>Шеломковский сельсовет</t>
  </si>
  <si>
    <t>Орловский сельсовет</t>
  </si>
  <si>
    <t>Нижнетанайский сельсовет</t>
  </si>
  <si>
    <t>Курайский сельсовет</t>
  </si>
  <si>
    <t>Дзержинский сельсовет</t>
  </si>
  <si>
    <t>Денисовский сельсовет</t>
  </si>
  <si>
    <t>Александро-Ершинский сельсовет</t>
  </si>
  <si>
    <t>Дзержинский район</t>
  </si>
  <si>
    <t>Удачинский сельсовет</t>
  </si>
  <si>
    <t>Сучковский сельсовет</t>
  </si>
  <si>
    <t>Новоникольский сельсовет</t>
  </si>
  <si>
    <t>Новоеловский сельсовет</t>
  </si>
  <si>
    <t>Кытатский сельсовет</t>
  </si>
  <si>
    <t>Бычковский сельсовет</t>
  </si>
  <si>
    <t>Большеулуйский сельсовет</t>
  </si>
  <si>
    <t>Бобровский сельсовет</t>
  </si>
  <si>
    <t>Большеулуйский район</t>
  </si>
  <si>
    <t>Юксеевский сельсовет</t>
  </si>
  <si>
    <t>Таловский сельсовет</t>
  </si>
  <si>
    <t>Российский сельсовет</t>
  </si>
  <si>
    <t>Раздольненский сельсовет</t>
  </si>
  <si>
    <t>Предивинский сельсовет</t>
  </si>
  <si>
    <t>поселок Большая Мурта</t>
  </si>
  <si>
    <t>Ентаульский сельсовет</t>
  </si>
  <si>
    <t>Верх-Казанский сельсовет</t>
  </si>
  <si>
    <t>Бартатский сельсовет</t>
  </si>
  <si>
    <t>Айтатский сельсовет</t>
  </si>
  <si>
    <t>Большемуртинский район</t>
  </si>
  <si>
    <t>Шиверский сельсовет</t>
  </si>
  <si>
    <t>Чуноярский сельсовет</t>
  </si>
  <si>
    <t>Хребтовский сельсовет</t>
  </si>
  <si>
    <t>Такучетский сельсовет</t>
  </si>
  <si>
    <t>Таежнинский сельсовет</t>
  </si>
  <si>
    <t>Пинчугский сельсовет</t>
  </si>
  <si>
    <t>Осиновомысский сельсовет</t>
  </si>
  <si>
    <t>Октябрьский сельсовет</t>
  </si>
  <si>
    <t>Новохайский сельсовет</t>
  </si>
  <si>
    <t>Нижнетерянский сельсовет</t>
  </si>
  <si>
    <t>Невонский сельсовет</t>
  </si>
  <si>
    <t>Манзенский сельсовет</t>
  </si>
  <si>
    <t>Говорковский сельсовет</t>
  </si>
  <si>
    <t>Богучанский сельсовет</t>
  </si>
  <si>
    <t>Белякинский сельсовет</t>
  </si>
  <si>
    <t>Артюгинский сельсовет</t>
  </si>
  <si>
    <t>Ангарский сельсовет</t>
  </si>
  <si>
    <r>
      <t xml:space="preserve">Богучанский район </t>
    </r>
    <r>
      <rPr>
        <i/>
        <sz val="14"/>
        <color indexed="8"/>
        <rFont val="Times New Roman"/>
        <family val="1"/>
        <charset val="204"/>
      </rPr>
      <t>(межселен.)</t>
    </r>
  </si>
  <si>
    <t>Юрьевский сельсовет</t>
  </si>
  <si>
    <t>Чайковский сельсовет</t>
  </si>
  <si>
    <t>Критовский сельсовет</t>
  </si>
  <si>
    <t>Краснозаводской сельсовет</t>
  </si>
  <si>
    <t>Вагинский сельсовет</t>
  </si>
  <si>
    <t>Большекосульский сельсовет</t>
  </si>
  <si>
    <t>Боготольский сельсовет</t>
  </si>
  <si>
    <t>Боготольский район</t>
  </si>
  <si>
    <t>Суриковский сельсовет</t>
  </si>
  <si>
    <t>Проточенский сельсовет</t>
  </si>
  <si>
    <t>Рассветовский сельсовет</t>
  </si>
  <si>
    <t>Полевской сельсовет</t>
  </si>
  <si>
    <t>Новобирилюсский сельсовет</t>
  </si>
  <si>
    <t>Маталасский сельсовет</t>
  </si>
  <si>
    <t>Малокетский сельсовет</t>
  </si>
  <si>
    <t>Кирчиженский сельсовет</t>
  </si>
  <si>
    <t>Зачулымский сельсовет</t>
  </si>
  <si>
    <t>Арефьевский сельсовет</t>
  </si>
  <si>
    <t>Бирилюсский район</t>
  </si>
  <si>
    <t>поселок Березовка</t>
  </si>
  <si>
    <t>Маганский сельсовет</t>
  </si>
  <si>
    <t>Зыковский сельсовет</t>
  </si>
  <si>
    <t>Есаульский сельсовет</t>
  </si>
  <si>
    <t>Бархатовский сельсовет</t>
  </si>
  <si>
    <t>Березовский район</t>
  </si>
  <si>
    <t>Чистопольский сельсовет</t>
  </si>
  <si>
    <t>Черемушкинский сельсовет</t>
  </si>
  <si>
    <t>Тюльковский сельсовет</t>
  </si>
  <si>
    <t>Ровненский сельсовет</t>
  </si>
  <si>
    <t>Приморский сельсовет</t>
  </si>
  <si>
    <t>поселок Балахта</t>
  </si>
  <si>
    <t>Огурский сельсовет</t>
  </si>
  <si>
    <t>Красненский сельсовет</t>
  </si>
  <si>
    <t>Кожановский сельсовет</t>
  </si>
  <si>
    <t>Грузенский сельсовет</t>
  </si>
  <si>
    <t>Большесырский сельсовет</t>
  </si>
  <si>
    <t>Балахтинский район</t>
  </si>
  <si>
    <t>Ястребовский сельсовет</t>
  </si>
  <si>
    <t>Тарутинский сельсовет</t>
  </si>
  <si>
    <t>Причулымский сельсовет</t>
  </si>
  <si>
    <t>Лапшихинский сельсовет</t>
  </si>
  <si>
    <t>Ключинский сельсовет</t>
  </si>
  <si>
    <t>Горный сельсовет</t>
  </si>
  <si>
    <t>Белоярский сельсовет</t>
  </si>
  <si>
    <t>Ачинский район</t>
  </si>
  <si>
    <t>Устьянский сельсовет</t>
  </si>
  <si>
    <t>Туровский сельсовет</t>
  </si>
  <si>
    <t>Самойловский сельсовет</t>
  </si>
  <si>
    <t>Почетский сельсовет</t>
  </si>
  <si>
    <t>Абанский сельсовет</t>
  </si>
  <si>
    <t>Покровский сельсовет</t>
  </si>
  <si>
    <t>Покатеевский сельсовет</t>
  </si>
  <si>
    <t>Новоуспенский сельсовет</t>
  </si>
  <si>
    <t>Заозерновский сельсовет</t>
  </si>
  <si>
    <t>Долгомостовский сельсовет</t>
  </si>
  <si>
    <t>Апано-Ключинский сельсовет</t>
  </si>
  <si>
    <t>Абанский район</t>
  </si>
  <si>
    <t>г. Шарыпово</t>
  </si>
  <si>
    <t>г. Сосновоборск</t>
  </si>
  <si>
    <t>г. Норильск</t>
  </si>
  <si>
    <t>г. Назарово</t>
  </si>
  <si>
    <t>г. Минусинск</t>
  </si>
  <si>
    <t>г. Лесосибирск</t>
  </si>
  <si>
    <t>г. Красноярск</t>
  </si>
  <si>
    <t>г. Канск</t>
  </si>
  <si>
    <t>г. Енисейск</t>
  </si>
  <si>
    <t>г. Дивногорск</t>
  </si>
  <si>
    <t>г. Бородино</t>
  </si>
  <si>
    <t>г. Боготол</t>
  </si>
  <si>
    <t>г. Ачинск</t>
  </si>
  <si>
    <t>Итого</t>
  </si>
  <si>
    <t>Наименование МО</t>
  </si>
  <si>
    <t>1 03 02231 01 0000 110</t>
  </si>
  <si>
    <t>1 03 02241 01 0000 110</t>
  </si>
  <si>
    <t>1 03 02251 01 0000 110</t>
  </si>
  <si>
    <t>103 02261 01 0000 110</t>
  </si>
  <si>
    <t>Размер норматива 
(в процентах)</t>
  </si>
  <si>
    <t>7=3+4+5+6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</si>
  <si>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
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2024 год</t>
  </si>
  <si>
    <t>Богучанский район (межселен.)</t>
  </si>
  <si>
    <t>Межселенная территория (на районе)</t>
  </si>
  <si>
    <t>Кежемский район (межселен.)</t>
  </si>
  <si>
    <t>Мотыгинский район (межселен.)</t>
  </si>
  <si>
    <t>Туруханский район (межселен.)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</si>
  <si>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
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2025 год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</si>
  <si>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
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 на 2026 год</t>
  </si>
  <si>
    <t>Приложение 6</t>
  </si>
  <si>
    <t>Приложение 7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</si>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</sst>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%"/>
    <numFmt numFmtId="165" formatCode="#,##0.0"/>
    <numFmt numFmtId="166" formatCode="0.00000%"/>
    <numFmt numFmtId="167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sz val="11"/>
      <name val="Times New Roman"/>
      <family val="2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3" fillId="0" borderId="1" xfId="1" applyFont="1" applyFill="1" applyBorder="1" applyAlignment="1">
      <alignment horizontal="left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 applyProtection="1">
      <alignment horizontal="left" vertical="center" wrapText="1"/>
    </xf>
    <xf numFmtId="0" fontId="3" fillId="0" borderId="4" xfId="1" applyFont="1" applyFill="1" applyBorder="1" applyAlignment="1" applyProtection="1">
      <alignment horizontal="center" vertical="center"/>
    </xf>
    <xf numFmtId="165" fontId="10" fillId="0" borderId="3" xfId="0" applyNumberFormat="1" applyFont="1" applyFill="1" applyBorder="1" applyAlignment="1">
      <alignment vertical="top"/>
    </xf>
    <xf numFmtId="165" fontId="10" fillId="0" borderId="10" xfId="0" applyNumberFormat="1" applyFont="1" applyFill="1" applyBorder="1" applyAlignment="1">
      <alignment vertical="top"/>
    </xf>
    <xf numFmtId="167" fontId="10" fillId="0" borderId="3" xfId="0" applyNumberFormat="1" applyFont="1" applyFill="1" applyBorder="1" applyAlignment="1">
      <alignment vertical="top"/>
    </xf>
    <xf numFmtId="0" fontId="14" fillId="0" borderId="3" xfId="0" applyFont="1" applyFill="1" applyBorder="1" applyAlignment="1">
      <alignment horizontal="center" vertical="center"/>
    </xf>
    <xf numFmtId="0" fontId="0" fillId="0" borderId="0" xfId="0" applyFill="1"/>
    <xf numFmtId="165" fontId="0" fillId="0" borderId="0" xfId="0" applyNumberFormat="1" applyFill="1"/>
    <xf numFmtId="164" fontId="5" fillId="0" borderId="7" xfId="1" applyNumberFormat="1" applyFont="1" applyFill="1" applyBorder="1" applyAlignment="1" applyProtection="1">
      <alignment horizontal="center" vertical="center" wrapText="1"/>
    </xf>
    <xf numFmtId="166" fontId="5" fillId="0" borderId="5" xfId="0" applyNumberFormat="1" applyFont="1" applyFill="1" applyBorder="1" applyAlignment="1" applyProtection="1">
      <alignment horizontal="center"/>
    </xf>
    <xf numFmtId="166" fontId="5" fillId="0" borderId="3" xfId="0" applyNumberFormat="1" applyFont="1" applyFill="1" applyBorder="1" applyAlignment="1" applyProtection="1">
      <alignment horizontal="center"/>
    </xf>
    <xf numFmtId="164" fontId="5" fillId="0" borderId="3" xfId="0" applyNumberFormat="1" applyFont="1" applyFill="1" applyBorder="1" applyAlignment="1" applyProtection="1">
      <alignment horizontal="center"/>
    </xf>
    <xf numFmtId="164" fontId="3" fillId="0" borderId="3" xfId="0" applyNumberFormat="1" applyFont="1" applyFill="1" applyBorder="1" applyAlignment="1" applyProtection="1">
      <alignment horizontal="center"/>
    </xf>
    <xf numFmtId="164" fontId="3" fillId="0" borderId="3" xfId="1" applyNumberFormat="1" applyFont="1" applyFill="1" applyBorder="1" applyAlignment="1" applyProtection="1">
      <alignment horizontal="center" wrapText="1"/>
      <protection locked="0"/>
    </xf>
    <xf numFmtId="164" fontId="3" fillId="0" borderId="1" xfId="1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Border="1"/>
    <xf numFmtId="164" fontId="1" fillId="0" borderId="0" xfId="0" applyNumberFormat="1" applyFont="1" applyFill="1" applyBorder="1" applyAlignment="1" applyProtection="1">
      <alignment horizontal="center"/>
    </xf>
    <xf numFmtId="167" fontId="0" fillId="0" borderId="0" xfId="0" applyNumberFormat="1" applyFill="1"/>
    <xf numFmtId="165" fontId="11" fillId="0" borderId="3" xfId="0" applyNumberFormat="1" applyFont="1" applyFill="1" applyBorder="1" applyAlignment="1">
      <alignment vertical="top"/>
    </xf>
    <xf numFmtId="0" fontId="6" fillId="0" borderId="3" xfId="1" applyFont="1" applyFill="1" applyBorder="1" applyAlignment="1">
      <alignment horizontal="left" vertical="center"/>
    </xf>
    <xf numFmtId="165" fontId="11" fillId="0" borderId="3" xfId="0" applyNumberFormat="1" applyFont="1" applyFill="1" applyBorder="1" applyAlignment="1">
      <alignment horizontal="right" vertical="top"/>
    </xf>
    <xf numFmtId="165" fontId="10" fillId="0" borderId="3" xfId="0" applyNumberFormat="1" applyFont="1" applyFill="1" applyBorder="1" applyAlignment="1">
      <alignment horizontal="right" vertical="top"/>
    </xf>
    <xf numFmtId="167" fontId="10" fillId="0" borderId="3" xfId="0" applyNumberFormat="1" applyFont="1" applyFill="1" applyBorder="1" applyAlignment="1">
      <alignment horizontal="right" vertical="top"/>
    </xf>
    <xf numFmtId="165" fontId="10" fillId="0" borderId="10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vertical="top"/>
    </xf>
    <xf numFmtId="165" fontId="10" fillId="2" borderId="3" xfId="0" applyNumberFormat="1" applyFont="1" applyFill="1" applyBorder="1" applyAlignment="1">
      <alignment horizontal="right" vertical="top"/>
    </xf>
    <xf numFmtId="0" fontId="6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left" wrapText="1"/>
    </xf>
    <xf numFmtId="165" fontId="10" fillId="0" borderId="3" xfId="0" applyNumberFormat="1" applyFont="1" applyFill="1" applyBorder="1" applyAlignment="1">
      <alignment horizontal="right"/>
    </xf>
    <xf numFmtId="165" fontId="10" fillId="0" borderId="3" xfId="0" applyNumberFormat="1" applyFont="1" applyFill="1" applyBorder="1" applyAlignment="1"/>
    <xf numFmtId="165" fontId="11" fillId="0" borderId="3" xfId="0" applyNumberFormat="1" applyFont="1" applyFill="1" applyBorder="1" applyAlignment="1"/>
    <xf numFmtId="164" fontId="5" fillId="0" borderId="3" xfId="1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0" fillId="0" borderId="0" xfId="0" applyFont="1" applyAlignment="1"/>
    <xf numFmtId="0" fontId="6" fillId="0" borderId="4" xfId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left" vertical="center"/>
    </xf>
    <xf numFmtId="0" fontId="4" fillId="0" borderId="3" xfId="1" applyFont="1" applyFill="1" applyBorder="1" applyAlignment="1">
      <alignment horizontal="left" vertical="center"/>
    </xf>
    <xf numFmtId="0" fontId="4" fillId="0" borderId="4" xfId="1" applyFont="1" applyFill="1" applyBorder="1" applyAlignment="1" applyProtection="1">
      <alignment horizontal="left" vertical="center"/>
    </xf>
    <xf numFmtId="0" fontId="4" fillId="0" borderId="3" xfId="1" applyFont="1" applyFill="1" applyBorder="1" applyAlignment="1" applyProtection="1">
      <alignment horizontal="left" vertical="center"/>
    </xf>
    <xf numFmtId="0" fontId="8" fillId="0" borderId="3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top" wrapText="1"/>
    </xf>
    <xf numFmtId="0" fontId="13" fillId="0" borderId="3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left" vertical="center"/>
    </xf>
    <xf numFmtId="0" fontId="6" fillId="0" borderId="3" xfId="1" applyFont="1" applyFill="1" applyBorder="1" applyAlignment="1" applyProtection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Alignment="1"/>
    <xf numFmtId="0" fontId="5" fillId="0" borderId="9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 vertical="center"/>
    </xf>
    <xf numFmtId="0" fontId="5" fillId="0" borderId="3" xfId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right"/>
    </xf>
    <xf numFmtId="0" fontId="7" fillId="0" borderId="3" xfId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1"/>
  <sheetViews>
    <sheetView view="pageBreakPreview" zoomScale="110" zoomScaleNormal="100" zoomScaleSheetLayoutView="11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6" sqref="J6"/>
    </sheetView>
  </sheetViews>
  <sheetFormatPr defaultRowHeight="15" outlineLevelRow="1" x14ac:dyDescent="0.25"/>
  <cols>
    <col min="1" max="1" width="5.28515625" style="13" customWidth="1"/>
    <col min="2" max="2" width="30.140625" style="13" customWidth="1"/>
    <col min="3" max="3" width="15.85546875" style="13" customWidth="1"/>
    <col min="4" max="6" width="18" style="13" bestFit="1" customWidth="1"/>
    <col min="7" max="7" width="17.5703125" style="13" bestFit="1" customWidth="1"/>
    <col min="8" max="8" width="13" style="13" customWidth="1"/>
    <col min="9" max="212" width="9.140625" style="13"/>
    <col min="213" max="213" width="5.28515625" style="13" customWidth="1"/>
    <col min="214" max="214" width="68.5703125" style="13" customWidth="1"/>
    <col min="215" max="215" width="60.85546875" style="13" customWidth="1"/>
    <col min="216" max="468" width="9.140625" style="13"/>
    <col min="469" max="469" width="5.28515625" style="13" customWidth="1"/>
    <col min="470" max="470" width="68.5703125" style="13" customWidth="1"/>
    <col min="471" max="471" width="60.85546875" style="13" customWidth="1"/>
    <col min="472" max="724" width="9.140625" style="13"/>
    <col min="725" max="725" width="5.28515625" style="13" customWidth="1"/>
    <col min="726" max="726" width="68.5703125" style="13" customWidth="1"/>
    <col min="727" max="727" width="60.85546875" style="13" customWidth="1"/>
    <col min="728" max="980" width="9.140625" style="13"/>
    <col min="981" max="981" width="5.28515625" style="13" customWidth="1"/>
    <col min="982" max="982" width="68.5703125" style="13" customWidth="1"/>
    <col min="983" max="983" width="60.85546875" style="13" customWidth="1"/>
    <col min="984" max="1236" width="9.140625" style="13"/>
    <col min="1237" max="1237" width="5.28515625" style="13" customWidth="1"/>
    <col min="1238" max="1238" width="68.5703125" style="13" customWidth="1"/>
    <col min="1239" max="1239" width="60.85546875" style="13" customWidth="1"/>
    <col min="1240" max="1492" width="9.140625" style="13"/>
    <col min="1493" max="1493" width="5.28515625" style="13" customWidth="1"/>
    <col min="1494" max="1494" width="68.5703125" style="13" customWidth="1"/>
    <col min="1495" max="1495" width="60.85546875" style="13" customWidth="1"/>
    <col min="1496" max="1748" width="9.140625" style="13"/>
    <col min="1749" max="1749" width="5.28515625" style="13" customWidth="1"/>
    <col min="1750" max="1750" width="68.5703125" style="13" customWidth="1"/>
    <col min="1751" max="1751" width="60.85546875" style="13" customWidth="1"/>
    <col min="1752" max="2004" width="9.140625" style="13"/>
    <col min="2005" max="2005" width="5.28515625" style="13" customWidth="1"/>
    <col min="2006" max="2006" width="68.5703125" style="13" customWidth="1"/>
    <col min="2007" max="2007" width="60.85546875" style="13" customWidth="1"/>
    <col min="2008" max="2260" width="9.140625" style="13"/>
    <col min="2261" max="2261" width="5.28515625" style="13" customWidth="1"/>
    <col min="2262" max="2262" width="68.5703125" style="13" customWidth="1"/>
    <col min="2263" max="2263" width="60.85546875" style="13" customWidth="1"/>
    <col min="2264" max="2516" width="9.140625" style="13"/>
    <col min="2517" max="2517" width="5.28515625" style="13" customWidth="1"/>
    <col min="2518" max="2518" width="68.5703125" style="13" customWidth="1"/>
    <col min="2519" max="2519" width="60.85546875" style="13" customWidth="1"/>
    <col min="2520" max="2772" width="9.140625" style="13"/>
    <col min="2773" max="2773" width="5.28515625" style="13" customWidth="1"/>
    <col min="2774" max="2774" width="68.5703125" style="13" customWidth="1"/>
    <col min="2775" max="2775" width="60.85546875" style="13" customWidth="1"/>
    <col min="2776" max="3028" width="9.140625" style="13"/>
    <col min="3029" max="3029" width="5.28515625" style="13" customWidth="1"/>
    <col min="3030" max="3030" width="68.5703125" style="13" customWidth="1"/>
    <col min="3031" max="3031" width="60.85546875" style="13" customWidth="1"/>
    <col min="3032" max="3284" width="9.140625" style="13"/>
    <col min="3285" max="3285" width="5.28515625" style="13" customWidth="1"/>
    <col min="3286" max="3286" width="68.5703125" style="13" customWidth="1"/>
    <col min="3287" max="3287" width="60.85546875" style="13" customWidth="1"/>
    <col min="3288" max="3540" width="9.140625" style="13"/>
    <col min="3541" max="3541" width="5.28515625" style="13" customWidth="1"/>
    <col min="3542" max="3542" width="68.5703125" style="13" customWidth="1"/>
    <col min="3543" max="3543" width="60.85546875" style="13" customWidth="1"/>
    <col min="3544" max="3796" width="9.140625" style="13"/>
    <col min="3797" max="3797" width="5.28515625" style="13" customWidth="1"/>
    <col min="3798" max="3798" width="68.5703125" style="13" customWidth="1"/>
    <col min="3799" max="3799" width="60.85546875" style="13" customWidth="1"/>
    <col min="3800" max="4052" width="9.140625" style="13"/>
    <col min="4053" max="4053" width="5.28515625" style="13" customWidth="1"/>
    <col min="4054" max="4054" width="68.5703125" style="13" customWidth="1"/>
    <col min="4055" max="4055" width="60.85546875" style="13" customWidth="1"/>
    <col min="4056" max="4308" width="9.140625" style="13"/>
    <col min="4309" max="4309" width="5.28515625" style="13" customWidth="1"/>
    <col min="4310" max="4310" width="68.5703125" style="13" customWidth="1"/>
    <col min="4311" max="4311" width="60.85546875" style="13" customWidth="1"/>
    <col min="4312" max="4564" width="9.140625" style="13"/>
    <col min="4565" max="4565" width="5.28515625" style="13" customWidth="1"/>
    <col min="4566" max="4566" width="68.5703125" style="13" customWidth="1"/>
    <col min="4567" max="4567" width="60.85546875" style="13" customWidth="1"/>
    <col min="4568" max="4820" width="9.140625" style="13"/>
    <col min="4821" max="4821" width="5.28515625" style="13" customWidth="1"/>
    <col min="4822" max="4822" width="68.5703125" style="13" customWidth="1"/>
    <col min="4823" max="4823" width="60.85546875" style="13" customWidth="1"/>
    <col min="4824" max="5076" width="9.140625" style="13"/>
    <col min="5077" max="5077" width="5.28515625" style="13" customWidth="1"/>
    <col min="5078" max="5078" width="68.5703125" style="13" customWidth="1"/>
    <col min="5079" max="5079" width="60.85546875" style="13" customWidth="1"/>
    <col min="5080" max="5332" width="9.140625" style="13"/>
    <col min="5333" max="5333" width="5.28515625" style="13" customWidth="1"/>
    <col min="5334" max="5334" width="68.5703125" style="13" customWidth="1"/>
    <col min="5335" max="5335" width="60.85546875" style="13" customWidth="1"/>
    <col min="5336" max="5588" width="9.140625" style="13"/>
    <col min="5589" max="5589" width="5.28515625" style="13" customWidth="1"/>
    <col min="5590" max="5590" width="68.5703125" style="13" customWidth="1"/>
    <col min="5591" max="5591" width="60.85546875" style="13" customWidth="1"/>
    <col min="5592" max="5844" width="9.140625" style="13"/>
    <col min="5845" max="5845" width="5.28515625" style="13" customWidth="1"/>
    <col min="5846" max="5846" width="68.5703125" style="13" customWidth="1"/>
    <col min="5847" max="5847" width="60.85546875" style="13" customWidth="1"/>
    <col min="5848" max="6100" width="9.140625" style="13"/>
    <col min="6101" max="6101" width="5.28515625" style="13" customWidth="1"/>
    <col min="6102" max="6102" width="68.5703125" style="13" customWidth="1"/>
    <col min="6103" max="6103" width="60.85546875" style="13" customWidth="1"/>
    <col min="6104" max="6356" width="9.140625" style="13"/>
    <col min="6357" max="6357" width="5.28515625" style="13" customWidth="1"/>
    <col min="6358" max="6358" width="68.5703125" style="13" customWidth="1"/>
    <col min="6359" max="6359" width="60.85546875" style="13" customWidth="1"/>
    <col min="6360" max="6612" width="9.140625" style="13"/>
    <col min="6613" max="6613" width="5.28515625" style="13" customWidth="1"/>
    <col min="6614" max="6614" width="68.5703125" style="13" customWidth="1"/>
    <col min="6615" max="6615" width="60.85546875" style="13" customWidth="1"/>
    <col min="6616" max="6868" width="9.140625" style="13"/>
    <col min="6869" max="6869" width="5.28515625" style="13" customWidth="1"/>
    <col min="6870" max="6870" width="68.5703125" style="13" customWidth="1"/>
    <col min="6871" max="6871" width="60.85546875" style="13" customWidth="1"/>
    <col min="6872" max="7124" width="9.140625" style="13"/>
    <col min="7125" max="7125" width="5.28515625" style="13" customWidth="1"/>
    <col min="7126" max="7126" width="68.5703125" style="13" customWidth="1"/>
    <col min="7127" max="7127" width="60.85546875" style="13" customWidth="1"/>
    <col min="7128" max="7380" width="9.140625" style="13"/>
    <col min="7381" max="7381" width="5.28515625" style="13" customWidth="1"/>
    <col min="7382" max="7382" width="68.5703125" style="13" customWidth="1"/>
    <col min="7383" max="7383" width="60.85546875" style="13" customWidth="1"/>
    <col min="7384" max="7636" width="9.140625" style="13"/>
    <col min="7637" max="7637" width="5.28515625" style="13" customWidth="1"/>
    <col min="7638" max="7638" width="68.5703125" style="13" customWidth="1"/>
    <col min="7639" max="7639" width="60.85546875" style="13" customWidth="1"/>
    <col min="7640" max="7892" width="9.140625" style="13"/>
    <col min="7893" max="7893" width="5.28515625" style="13" customWidth="1"/>
    <col min="7894" max="7894" width="68.5703125" style="13" customWidth="1"/>
    <col min="7895" max="7895" width="60.85546875" style="13" customWidth="1"/>
    <col min="7896" max="8148" width="9.140625" style="13"/>
    <col min="8149" max="8149" width="5.28515625" style="13" customWidth="1"/>
    <col min="8150" max="8150" width="68.5703125" style="13" customWidth="1"/>
    <col min="8151" max="8151" width="60.85546875" style="13" customWidth="1"/>
    <col min="8152" max="8404" width="9.140625" style="13"/>
    <col min="8405" max="8405" width="5.28515625" style="13" customWidth="1"/>
    <col min="8406" max="8406" width="68.5703125" style="13" customWidth="1"/>
    <col min="8407" max="8407" width="60.85546875" style="13" customWidth="1"/>
    <col min="8408" max="8660" width="9.140625" style="13"/>
    <col min="8661" max="8661" width="5.28515625" style="13" customWidth="1"/>
    <col min="8662" max="8662" width="68.5703125" style="13" customWidth="1"/>
    <col min="8663" max="8663" width="60.85546875" style="13" customWidth="1"/>
    <col min="8664" max="8916" width="9.140625" style="13"/>
    <col min="8917" max="8917" width="5.28515625" style="13" customWidth="1"/>
    <col min="8918" max="8918" width="68.5703125" style="13" customWidth="1"/>
    <col min="8919" max="8919" width="60.85546875" style="13" customWidth="1"/>
    <col min="8920" max="9172" width="9.140625" style="13"/>
    <col min="9173" max="9173" width="5.28515625" style="13" customWidth="1"/>
    <col min="9174" max="9174" width="68.5703125" style="13" customWidth="1"/>
    <col min="9175" max="9175" width="60.85546875" style="13" customWidth="1"/>
    <col min="9176" max="9428" width="9.140625" style="13"/>
    <col min="9429" max="9429" width="5.28515625" style="13" customWidth="1"/>
    <col min="9430" max="9430" width="68.5703125" style="13" customWidth="1"/>
    <col min="9431" max="9431" width="60.85546875" style="13" customWidth="1"/>
    <col min="9432" max="9684" width="9.140625" style="13"/>
    <col min="9685" max="9685" width="5.28515625" style="13" customWidth="1"/>
    <col min="9686" max="9686" width="68.5703125" style="13" customWidth="1"/>
    <col min="9687" max="9687" width="60.85546875" style="13" customWidth="1"/>
    <col min="9688" max="9940" width="9.140625" style="13"/>
    <col min="9941" max="9941" width="5.28515625" style="13" customWidth="1"/>
    <col min="9942" max="9942" width="68.5703125" style="13" customWidth="1"/>
    <col min="9943" max="9943" width="60.85546875" style="13" customWidth="1"/>
    <col min="9944" max="10196" width="9.140625" style="13"/>
    <col min="10197" max="10197" width="5.28515625" style="13" customWidth="1"/>
    <col min="10198" max="10198" width="68.5703125" style="13" customWidth="1"/>
    <col min="10199" max="10199" width="60.85546875" style="13" customWidth="1"/>
    <col min="10200" max="10452" width="9.140625" style="13"/>
    <col min="10453" max="10453" width="5.28515625" style="13" customWidth="1"/>
    <col min="10454" max="10454" width="68.5703125" style="13" customWidth="1"/>
    <col min="10455" max="10455" width="60.85546875" style="13" customWidth="1"/>
    <col min="10456" max="10708" width="9.140625" style="13"/>
    <col min="10709" max="10709" width="5.28515625" style="13" customWidth="1"/>
    <col min="10710" max="10710" width="68.5703125" style="13" customWidth="1"/>
    <col min="10711" max="10711" width="60.85546875" style="13" customWidth="1"/>
    <col min="10712" max="10964" width="9.140625" style="13"/>
    <col min="10965" max="10965" width="5.28515625" style="13" customWidth="1"/>
    <col min="10966" max="10966" width="68.5703125" style="13" customWidth="1"/>
    <col min="10967" max="10967" width="60.85546875" style="13" customWidth="1"/>
    <col min="10968" max="11220" width="9.140625" style="13"/>
    <col min="11221" max="11221" width="5.28515625" style="13" customWidth="1"/>
    <col min="11222" max="11222" width="68.5703125" style="13" customWidth="1"/>
    <col min="11223" max="11223" width="60.85546875" style="13" customWidth="1"/>
    <col min="11224" max="11476" width="9.140625" style="13"/>
    <col min="11477" max="11477" width="5.28515625" style="13" customWidth="1"/>
    <col min="11478" max="11478" width="68.5703125" style="13" customWidth="1"/>
    <col min="11479" max="11479" width="60.85546875" style="13" customWidth="1"/>
    <col min="11480" max="11732" width="9.140625" style="13"/>
    <col min="11733" max="11733" width="5.28515625" style="13" customWidth="1"/>
    <col min="11734" max="11734" width="68.5703125" style="13" customWidth="1"/>
    <col min="11735" max="11735" width="60.85546875" style="13" customWidth="1"/>
    <col min="11736" max="11988" width="9.140625" style="13"/>
    <col min="11989" max="11989" width="5.28515625" style="13" customWidth="1"/>
    <col min="11990" max="11990" width="68.5703125" style="13" customWidth="1"/>
    <col min="11991" max="11991" width="60.85546875" style="13" customWidth="1"/>
    <col min="11992" max="12244" width="9.140625" style="13"/>
    <col min="12245" max="12245" width="5.28515625" style="13" customWidth="1"/>
    <col min="12246" max="12246" width="68.5703125" style="13" customWidth="1"/>
    <col min="12247" max="12247" width="60.85546875" style="13" customWidth="1"/>
    <col min="12248" max="12500" width="9.140625" style="13"/>
    <col min="12501" max="12501" width="5.28515625" style="13" customWidth="1"/>
    <col min="12502" max="12502" width="68.5703125" style="13" customWidth="1"/>
    <col min="12503" max="12503" width="60.85546875" style="13" customWidth="1"/>
    <col min="12504" max="12756" width="9.140625" style="13"/>
    <col min="12757" max="12757" width="5.28515625" style="13" customWidth="1"/>
    <col min="12758" max="12758" width="68.5703125" style="13" customWidth="1"/>
    <col min="12759" max="12759" width="60.85546875" style="13" customWidth="1"/>
    <col min="12760" max="13012" width="9.140625" style="13"/>
    <col min="13013" max="13013" width="5.28515625" style="13" customWidth="1"/>
    <col min="13014" max="13014" width="68.5703125" style="13" customWidth="1"/>
    <col min="13015" max="13015" width="60.85546875" style="13" customWidth="1"/>
    <col min="13016" max="13268" width="9.140625" style="13"/>
    <col min="13269" max="13269" width="5.28515625" style="13" customWidth="1"/>
    <col min="13270" max="13270" width="68.5703125" style="13" customWidth="1"/>
    <col min="13271" max="13271" width="60.85546875" style="13" customWidth="1"/>
    <col min="13272" max="13524" width="9.140625" style="13"/>
    <col min="13525" max="13525" width="5.28515625" style="13" customWidth="1"/>
    <col min="13526" max="13526" width="68.5703125" style="13" customWidth="1"/>
    <col min="13527" max="13527" width="60.85546875" style="13" customWidth="1"/>
    <col min="13528" max="13780" width="9.140625" style="13"/>
    <col min="13781" max="13781" width="5.28515625" style="13" customWidth="1"/>
    <col min="13782" max="13782" width="68.5703125" style="13" customWidth="1"/>
    <col min="13783" max="13783" width="60.85546875" style="13" customWidth="1"/>
    <col min="13784" max="14036" width="9.140625" style="13"/>
    <col min="14037" max="14037" width="5.28515625" style="13" customWidth="1"/>
    <col min="14038" max="14038" width="68.5703125" style="13" customWidth="1"/>
    <col min="14039" max="14039" width="60.85546875" style="13" customWidth="1"/>
    <col min="14040" max="14292" width="9.140625" style="13"/>
    <col min="14293" max="14293" width="5.28515625" style="13" customWidth="1"/>
    <col min="14294" max="14294" width="68.5703125" style="13" customWidth="1"/>
    <col min="14295" max="14295" width="60.85546875" style="13" customWidth="1"/>
    <col min="14296" max="14548" width="9.140625" style="13"/>
    <col min="14549" max="14549" width="5.28515625" style="13" customWidth="1"/>
    <col min="14550" max="14550" width="68.5703125" style="13" customWidth="1"/>
    <col min="14551" max="14551" width="60.85546875" style="13" customWidth="1"/>
    <col min="14552" max="14804" width="9.140625" style="13"/>
    <col min="14805" max="14805" width="5.28515625" style="13" customWidth="1"/>
    <col min="14806" max="14806" width="68.5703125" style="13" customWidth="1"/>
    <col min="14807" max="14807" width="60.85546875" style="13" customWidth="1"/>
    <col min="14808" max="15060" width="9.140625" style="13"/>
    <col min="15061" max="15061" width="5.28515625" style="13" customWidth="1"/>
    <col min="15062" max="15062" width="68.5703125" style="13" customWidth="1"/>
    <col min="15063" max="15063" width="60.85546875" style="13" customWidth="1"/>
    <col min="15064" max="15316" width="9.140625" style="13"/>
    <col min="15317" max="15317" width="5.28515625" style="13" customWidth="1"/>
    <col min="15318" max="15318" width="68.5703125" style="13" customWidth="1"/>
    <col min="15319" max="15319" width="60.85546875" style="13" customWidth="1"/>
    <col min="15320" max="15572" width="9.140625" style="13"/>
    <col min="15573" max="15573" width="5.28515625" style="13" customWidth="1"/>
    <col min="15574" max="15574" width="68.5703125" style="13" customWidth="1"/>
    <col min="15575" max="15575" width="60.85546875" style="13" customWidth="1"/>
    <col min="15576" max="15828" width="9.140625" style="13"/>
    <col min="15829" max="15829" width="5.28515625" style="13" customWidth="1"/>
    <col min="15830" max="15830" width="68.5703125" style="13" customWidth="1"/>
    <col min="15831" max="15831" width="60.85546875" style="13" customWidth="1"/>
    <col min="15832" max="16084" width="9.140625" style="13"/>
    <col min="16085" max="16085" width="5.28515625" style="13" customWidth="1"/>
    <col min="16086" max="16086" width="68.5703125" style="13" customWidth="1"/>
    <col min="16087" max="16087" width="60.85546875" style="13" customWidth="1"/>
    <col min="16088" max="16384" width="9.140625" style="13"/>
  </cols>
  <sheetData>
    <row r="1" spans="1:9" ht="40.5" customHeight="1" x14ac:dyDescent="0.25">
      <c r="F1" s="43" t="s">
        <v>513</v>
      </c>
      <c r="G1" s="43"/>
      <c r="H1" s="44"/>
    </row>
    <row r="2" spans="1:9" ht="69" customHeight="1" x14ac:dyDescent="0.25">
      <c r="A2" s="57" t="s">
        <v>505</v>
      </c>
      <c r="B2" s="57"/>
      <c r="C2" s="57"/>
      <c r="D2" s="58"/>
      <c r="E2" s="58"/>
      <c r="F2" s="58"/>
      <c r="G2" s="58"/>
      <c r="H2" s="58"/>
    </row>
    <row r="3" spans="1:9" x14ac:dyDescent="0.25">
      <c r="D3" s="14"/>
      <c r="H3" s="14"/>
    </row>
    <row r="4" spans="1:9" ht="42" customHeight="1" x14ac:dyDescent="0.25">
      <c r="A4" s="51" t="s">
        <v>498</v>
      </c>
      <c r="B4" s="51"/>
      <c r="C4" s="52" t="s">
        <v>503</v>
      </c>
      <c r="D4" s="53" t="s">
        <v>499</v>
      </c>
      <c r="E4" s="53" t="s">
        <v>500</v>
      </c>
      <c r="F4" s="53" t="s">
        <v>501</v>
      </c>
      <c r="G4" s="53" t="s">
        <v>502</v>
      </c>
      <c r="H4" s="53" t="s">
        <v>497</v>
      </c>
    </row>
    <row r="5" spans="1:9" ht="16.5" customHeight="1" x14ac:dyDescent="0.25">
      <c r="A5" s="51"/>
      <c r="B5" s="51"/>
      <c r="C5" s="52"/>
      <c r="D5" s="53"/>
      <c r="E5" s="53"/>
      <c r="F5" s="53"/>
      <c r="G5" s="53"/>
      <c r="H5" s="53"/>
    </row>
    <row r="6" spans="1:9" ht="19.5" customHeight="1" x14ac:dyDescent="0.25">
      <c r="A6" s="54">
        <v>1</v>
      </c>
      <c r="B6" s="54"/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 t="s">
        <v>504</v>
      </c>
    </row>
    <row r="7" spans="1:9" ht="15" hidden="1" customHeight="1" x14ac:dyDescent="0.25">
      <c r="A7" s="59" t="s">
        <v>497</v>
      </c>
      <c r="B7" s="60"/>
      <c r="C7" s="15">
        <v>0.99999999999999989</v>
      </c>
      <c r="D7" s="27" t="e">
        <f>D8+D9+D10+D11+D12+D13+D14+D15+D16+D17+D18+D19+D20+D21+D39+D50+D65+D73+D86+D96+D117+D131+D142+D152+D167+D195+D211+D229+D241+D261+D276+D293+D309+D319+D327+D338+D362+D390+D375+D402+D414+D432+D442+D453+#REF!+D455+D471+D472+D483+D493+D503+D504+D519+D531+D532+D542+D543+D544+D545+D546+D552</f>
        <v>#REF!</v>
      </c>
      <c r="E7" s="27" t="e">
        <f>E8+E9+E10+E11+E12+E13+E14+E15+E16+E17+E18+E19+E20+E21+E39+E50+E65+E73+E86+E96+E117+E131+E142+E152+E167+E195+E211+E229+E241+E261+E276+E293+E309+E319+E327+E338+E362+E390+E375+E402+E414+E432+E442+E453+#REF!+E455+E471+E472+E483+E493+E503+E504+E519+E531+E532+E542+E543+E544+E545+E546+E552</f>
        <v>#REF!</v>
      </c>
      <c r="F7" s="27" t="e">
        <f>F8+F9+F10+F11+F12+F13+F14+F15+F16+F17+F18+F19+F20+F21+F39+F50+F65+F73+F86+F96+F117+F131+F142+F152+F167+F195+F211+F229+F241+F261+F276+F293+F309+F319+F327+F338+F362+F390+F375+F402+F414+F432+F442+F453+#REF!+F455+F471+F472+F483+F493+F503+F504+F519+F531+F532+F542+F543+F544+F545+F546+F552</f>
        <v>#REF!</v>
      </c>
      <c r="G7" s="27" t="e">
        <f>G8+G9+G10+G11+G12+G13+G14+G15+G16+G17+G18+G19+G20+G21+G39+G50+G65+G73+G86+G96+G117+G131+G142+G152+G167+G195+G211+G229+G241+G261+G276+G293+G309+G319+G327+G338+G362+G390+G375+G402+G414+G432+G442+G453+#REF!+G455+G471+G472+G483+G493+G503+G504+G519+G531+G532+G542+G543+G544+G545+G546+G552</f>
        <v>#REF!</v>
      </c>
      <c r="H7" s="25" t="e">
        <f>H8+H9+H10+H11+H12+H13+H14+H15+H16+H17+H18+H19+H20+H21+H39+H50+H65+H73+H86+H96+H117+H131+H142+H152+H167+H195+H211+H229+H241+H261+H276+H293+H309+H319+H327+H338+H362+H390+H375+H402+H414+H432+H442+H453+#REF!+H455+H471+H472+H483+H493+H503+H504+H519+H531+H532+H542+H543+H544+H545+H546+H552</f>
        <v>#REF!</v>
      </c>
      <c r="I7" s="24"/>
    </row>
    <row r="8" spans="1:9" ht="18.75" hidden="1" x14ac:dyDescent="0.3">
      <c r="A8" s="61" t="s">
        <v>496</v>
      </c>
      <c r="B8" s="62"/>
      <c r="C8" s="16">
        <v>2.7413E-2</v>
      </c>
      <c r="D8" s="28">
        <v>34375.1</v>
      </c>
      <c r="E8" s="28">
        <v>163.80000000000001</v>
      </c>
      <c r="F8" s="28">
        <v>35643.1</v>
      </c>
      <c r="G8" s="28">
        <v>-4271.3999999999996</v>
      </c>
      <c r="H8" s="9">
        <f t="shared" ref="H8:H71" si="0">D8+E8+F8+G8</f>
        <v>65910.600000000006</v>
      </c>
      <c r="I8" s="24"/>
    </row>
    <row r="9" spans="1:9" ht="18.75" hidden="1" x14ac:dyDescent="0.3">
      <c r="A9" s="45" t="s">
        <v>495</v>
      </c>
      <c r="B9" s="46"/>
      <c r="C9" s="17">
        <v>1.2819999999999999E-3</v>
      </c>
      <c r="D9" s="28">
        <v>1607.6</v>
      </c>
      <c r="E9" s="28">
        <v>7.7</v>
      </c>
      <c r="F9" s="28">
        <v>1666.9</v>
      </c>
      <c r="G9" s="28">
        <v>-199.8</v>
      </c>
      <c r="H9" s="9">
        <f t="shared" si="0"/>
        <v>3082.3999999999996</v>
      </c>
      <c r="I9" s="24"/>
    </row>
    <row r="10" spans="1:9" ht="18.75" hidden="1" x14ac:dyDescent="0.3">
      <c r="A10" s="45" t="s">
        <v>494</v>
      </c>
      <c r="B10" s="46"/>
      <c r="C10" s="18">
        <v>7.3800000000000005E-4</v>
      </c>
      <c r="D10" s="28">
        <v>925.4</v>
      </c>
      <c r="E10" s="28">
        <v>4.4000000000000004</v>
      </c>
      <c r="F10" s="28">
        <v>959.6</v>
      </c>
      <c r="G10" s="28">
        <v>-115</v>
      </c>
      <c r="H10" s="9">
        <f t="shared" si="0"/>
        <v>1774.4</v>
      </c>
      <c r="I10" s="24"/>
    </row>
    <row r="11" spans="1:9" ht="18.75" hidden="1" x14ac:dyDescent="0.3">
      <c r="A11" s="45" t="s">
        <v>493</v>
      </c>
      <c r="B11" s="46"/>
      <c r="C11" s="18">
        <v>1.621E-3</v>
      </c>
      <c r="D11" s="28">
        <v>2032.7</v>
      </c>
      <c r="E11" s="28">
        <v>9.6999999999999993</v>
      </c>
      <c r="F11" s="28">
        <v>2107.6999999999998</v>
      </c>
      <c r="G11" s="28">
        <v>-252.6</v>
      </c>
      <c r="H11" s="9">
        <f t="shared" si="0"/>
        <v>3897.5000000000005</v>
      </c>
      <c r="I11" s="24"/>
    </row>
    <row r="12" spans="1:9" ht="18.75" hidden="1" x14ac:dyDescent="0.3">
      <c r="A12" s="45" t="s">
        <v>492</v>
      </c>
      <c r="B12" s="46"/>
      <c r="C12" s="18">
        <v>8.12E-4</v>
      </c>
      <c r="D12" s="28">
        <v>1018.2</v>
      </c>
      <c r="E12" s="28">
        <v>4.8000000000000007</v>
      </c>
      <c r="F12" s="28">
        <v>1055.8</v>
      </c>
      <c r="G12" s="28">
        <v>-126.5</v>
      </c>
      <c r="H12" s="9">
        <f t="shared" si="0"/>
        <v>1952.3000000000002</v>
      </c>
      <c r="I12" s="24"/>
    </row>
    <row r="13" spans="1:9" ht="18.75" hidden="1" x14ac:dyDescent="0.3">
      <c r="A13" s="45" t="s">
        <v>491</v>
      </c>
      <c r="B13" s="46"/>
      <c r="C13" s="18">
        <v>2.8601999999999999E-2</v>
      </c>
      <c r="D13" s="28">
        <v>35866</v>
      </c>
      <c r="E13" s="28">
        <v>170.9</v>
      </c>
      <c r="F13" s="28">
        <v>37189.1</v>
      </c>
      <c r="G13" s="28">
        <v>-4456.7</v>
      </c>
      <c r="H13" s="9">
        <f t="shared" si="0"/>
        <v>68769.3</v>
      </c>
      <c r="I13" s="24"/>
    </row>
    <row r="14" spans="1:9" ht="18.75" hidden="1" x14ac:dyDescent="0.3">
      <c r="A14" s="45" t="s">
        <v>490</v>
      </c>
      <c r="B14" s="46"/>
      <c r="C14" s="18">
        <v>0.63729099999999994</v>
      </c>
      <c r="D14" s="28">
        <v>799143.7</v>
      </c>
      <c r="E14" s="28">
        <v>3807.7</v>
      </c>
      <c r="F14" s="28">
        <v>828622.3</v>
      </c>
      <c r="G14" s="27">
        <v>-99301.400000000009</v>
      </c>
      <c r="H14" s="9">
        <f t="shared" si="0"/>
        <v>1532272.3</v>
      </c>
      <c r="I14" s="24"/>
    </row>
    <row r="15" spans="1:9" ht="18.75" hidden="1" x14ac:dyDescent="0.3">
      <c r="A15" s="45" t="s">
        <v>489</v>
      </c>
      <c r="B15" s="46"/>
      <c r="C15" s="18">
        <v>2.7491000000000002E-2</v>
      </c>
      <c r="D15" s="28">
        <v>34472.9</v>
      </c>
      <c r="E15" s="28">
        <v>164.3</v>
      </c>
      <c r="F15" s="28">
        <v>35744.5</v>
      </c>
      <c r="G15" s="28">
        <v>-4283.6000000000004</v>
      </c>
      <c r="H15" s="9">
        <f t="shared" si="0"/>
        <v>66098.100000000006</v>
      </c>
      <c r="I15" s="24"/>
    </row>
    <row r="16" spans="1:9" ht="18.75" hidden="1" x14ac:dyDescent="0.3">
      <c r="A16" s="45" t="s">
        <v>488</v>
      </c>
      <c r="B16" s="46"/>
      <c r="C16" s="18">
        <v>2.8905E-2</v>
      </c>
      <c r="D16" s="28">
        <v>36246</v>
      </c>
      <c r="E16" s="28">
        <v>172.7</v>
      </c>
      <c r="F16" s="28">
        <v>37583</v>
      </c>
      <c r="G16" s="28">
        <v>-4503.8999999999996</v>
      </c>
      <c r="H16" s="9">
        <f t="shared" si="0"/>
        <v>69497.8</v>
      </c>
      <c r="I16" s="24"/>
    </row>
    <row r="17" spans="1:9" ht="18.75" hidden="1" x14ac:dyDescent="0.3">
      <c r="A17" s="45" t="s">
        <v>487</v>
      </c>
      <c r="B17" s="46"/>
      <c r="C17" s="18">
        <v>2.0300000000000001E-3</v>
      </c>
      <c r="D17" s="28">
        <v>2545.6</v>
      </c>
      <c r="E17" s="28">
        <v>12.1</v>
      </c>
      <c r="F17" s="28">
        <v>2639.5</v>
      </c>
      <c r="G17" s="28">
        <v>-316.3</v>
      </c>
      <c r="H17" s="9">
        <f t="shared" si="0"/>
        <v>4880.8999999999996</v>
      </c>
      <c r="I17" s="24"/>
    </row>
    <row r="18" spans="1:9" ht="18.75" hidden="1" x14ac:dyDescent="0.3">
      <c r="A18" s="45" t="s">
        <v>486</v>
      </c>
      <c r="B18" s="46"/>
      <c r="C18" s="18">
        <v>2.6598E-2</v>
      </c>
      <c r="D18" s="28">
        <v>33353.1</v>
      </c>
      <c r="E18" s="28">
        <v>158.9</v>
      </c>
      <c r="F18" s="28">
        <v>34583.4</v>
      </c>
      <c r="G18" s="28">
        <v>-4144.3999999999996</v>
      </c>
      <c r="H18" s="9">
        <f t="shared" si="0"/>
        <v>63950.999999999993</v>
      </c>
      <c r="I18" s="24"/>
    </row>
    <row r="19" spans="1:9" ht="15" hidden="1" customHeight="1" x14ac:dyDescent="0.3">
      <c r="A19" s="45" t="s">
        <v>485</v>
      </c>
      <c r="B19" s="46"/>
      <c r="C19" s="18">
        <v>2.23E-4</v>
      </c>
      <c r="D19" s="28">
        <v>279.60000000000002</v>
      </c>
      <c r="E19" s="28">
        <v>1.3</v>
      </c>
      <c r="F19" s="28">
        <v>290</v>
      </c>
      <c r="G19" s="28">
        <v>-34.700000000000003</v>
      </c>
      <c r="H19" s="9">
        <f t="shared" si="0"/>
        <v>536.20000000000005</v>
      </c>
      <c r="I19" s="24"/>
    </row>
    <row r="20" spans="1:9" ht="18.75" hidden="1" x14ac:dyDescent="0.3">
      <c r="A20" s="45" t="s">
        <v>484</v>
      </c>
      <c r="B20" s="46"/>
      <c r="C20" s="18">
        <v>2.0969999999999999E-3</v>
      </c>
      <c r="D20" s="28">
        <v>2629.6</v>
      </c>
      <c r="E20" s="28">
        <v>12.5</v>
      </c>
      <c r="F20" s="28">
        <v>2726.6</v>
      </c>
      <c r="G20" s="28">
        <v>-326.8</v>
      </c>
      <c r="H20" s="9">
        <f t="shared" si="0"/>
        <v>5041.8999999999996</v>
      </c>
      <c r="I20" s="24"/>
    </row>
    <row r="21" spans="1:9" ht="18.75" hidden="1" collapsed="1" x14ac:dyDescent="0.3">
      <c r="A21" s="55" t="s">
        <v>483</v>
      </c>
      <c r="B21" s="56"/>
      <c r="C21" s="18">
        <v>3.0469999999999998E-3</v>
      </c>
      <c r="D21" s="28">
        <v>3820.7999999999997</v>
      </c>
      <c r="E21" s="28">
        <v>18.2</v>
      </c>
      <c r="F21" s="28">
        <v>3961.8</v>
      </c>
      <c r="G21" s="28">
        <v>-474.79999999999995</v>
      </c>
      <c r="H21" s="9">
        <f t="shared" ref="H21" si="1">SUM(H22:H38)</f>
        <v>7326</v>
      </c>
      <c r="I21" s="24"/>
    </row>
    <row r="22" spans="1:9" ht="18.75" hidden="1" customHeight="1" outlineLevel="1" x14ac:dyDescent="0.3">
      <c r="A22" s="49" t="s">
        <v>23</v>
      </c>
      <c r="B22" s="50"/>
      <c r="C22" s="19">
        <v>3.3700000000000001E-4</v>
      </c>
      <c r="D22" s="28">
        <v>422.6</v>
      </c>
      <c r="E22" s="28">
        <v>2</v>
      </c>
      <c r="F22" s="28">
        <v>438.2</v>
      </c>
      <c r="G22" s="28">
        <v>-52.6</v>
      </c>
      <c r="H22" s="9">
        <f t="shared" si="0"/>
        <v>810.19999999999993</v>
      </c>
      <c r="I22" s="24"/>
    </row>
    <row r="23" spans="1:9" ht="18.75" hidden="1" customHeight="1" outlineLevel="1" x14ac:dyDescent="0.3">
      <c r="A23" s="8">
        <v>1</v>
      </c>
      <c r="B23" s="7" t="s">
        <v>482</v>
      </c>
      <c r="C23" s="20">
        <v>9.0000000000000006E-5</v>
      </c>
      <c r="D23" s="28">
        <v>112.9</v>
      </c>
      <c r="E23" s="28">
        <v>0.5</v>
      </c>
      <c r="F23" s="28">
        <v>117</v>
      </c>
      <c r="G23" s="28">
        <v>-14</v>
      </c>
      <c r="H23" s="9">
        <f t="shared" si="0"/>
        <v>216.4</v>
      </c>
      <c r="I23" s="24"/>
    </row>
    <row r="24" spans="1:9" ht="18.75" hidden="1" customHeight="1" outlineLevel="1" x14ac:dyDescent="0.3">
      <c r="A24" s="8">
        <v>2</v>
      </c>
      <c r="B24" s="7" t="s">
        <v>216</v>
      </c>
      <c r="C24" s="20">
        <v>1.63E-4</v>
      </c>
      <c r="D24" s="28">
        <v>204.4</v>
      </c>
      <c r="E24" s="28">
        <v>1</v>
      </c>
      <c r="F24" s="28">
        <v>211.9</v>
      </c>
      <c r="G24" s="28">
        <v>-25.4</v>
      </c>
      <c r="H24" s="9">
        <f t="shared" si="0"/>
        <v>391.90000000000003</v>
      </c>
      <c r="I24" s="24"/>
    </row>
    <row r="25" spans="1:9" ht="18.75" hidden="1" customHeight="1" outlineLevel="1" x14ac:dyDescent="0.3">
      <c r="A25" s="8">
        <v>3</v>
      </c>
      <c r="B25" s="7" t="s">
        <v>108</v>
      </c>
      <c r="C25" s="20">
        <v>4.6999999999999997E-5</v>
      </c>
      <c r="D25" s="28">
        <v>58.9</v>
      </c>
      <c r="E25" s="28">
        <v>0.3</v>
      </c>
      <c r="F25" s="28">
        <v>61.1</v>
      </c>
      <c r="G25" s="28">
        <v>-7.3</v>
      </c>
      <c r="H25" s="9">
        <f t="shared" si="0"/>
        <v>113</v>
      </c>
      <c r="I25" s="24"/>
    </row>
    <row r="26" spans="1:9" ht="18.75" hidden="1" customHeight="1" outlineLevel="1" x14ac:dyDescent="0.3">
      <c r="A26" s="8">
        <v>4</v>
      </c>
      <c r="B26" s="7" t="s">
        <v>481</v>
      </c>
      <c r="C26" s="20">
        <v>2.6699999999999998E-4</v>
      </c>
      <c r="D26" s="28">
        <v>334.8</v>
      </c>
      <c r="E26" s="28">
        <v>1.6</v>
      </c>
      <c r="F26" s="28">
        <v>347.2</v>
      </c>
      <c r="G26" s="28">
        <v>-41.6</v>
      </c>
      <c r="H26" s="9">
        <f t="shared" si="0"/>
        <v>642</v>
      </c>
      <c r="I26" s="24"/>
    </row>
    <row r="27" spans="1:9" ht="18.75" hidden="1" customHeight="1" outlineLevel="1" x14ac:dyDescent="0.3">
      <c r="A27" s="8">
        <v>5</v>
      </c>
      <c r="B27" s="7" t="s">
        <v>480</v>
      </c>
      <c r="C27" s="20">
        <v>9.2999999999999997E-5</v>
      </c>
      <c r="D27" s="28">
        <v>116.6</v>
      </c>
      <c r="E27" s="28">
        <v>0.6</v>
      </c>
      <c r="F27" s="28">
        <v>120.9</v>
      </c>
      <c r="G27" s="28">
        <v>-14.5</v>
      </c>
      <c r="H27" s="9">
        <f t="shared" si="0"/>
        <v>223.6</v>
      </c>
      <c r="I27" s="24"/>
    </row>
    <row r="28" spans="1:9" ht="18.75" hidden="1" customHeight="1" outlineLevel="1" x14ac:dyDescent="0.3">
      <c r="A28" s="8">
        <v>6</v>
      </c>
      <c r="B28" s="7" t="s">
        <v>316</v>
      </c>
      <c r="C28" s="20">
        <v>1.6000000000000001E-4</v>
      </c>
      <c r="D28" s="28">
        <v>200.6</v>
      </c>
      <c r="E28" s="28">
        <v>1</v>
      </c>
      <c r="F28" s="28">
        <v>208</v>
      </c>
      <c r="G28" s="28">
        <v>-24.9</v>
      </c>
      <c r="H28" s="9">
        <f t="shared" si="0"/>
        <v>384.70000000000005</v>
      </c>
      <c r="I28" s="24"/>
    </row>
    <row r="29" spans="1:9" ht="18.75" hidden="1" customHeight="1" outlineLevel="1" x14ac:dyDescent="0.3">
      <c r="A29" s="8">
        <v>7</v>
      </c>
      <c r="B29" s="7" t="s">
        <v>479</v>
      </c>
      <c r="C29" s="20">
        <v>8.0000000000000007E-5</v>
      </c>
      <c r="D29" s="28">
        <v>100.3</v>
      </c>
      <c r="E29" s="28">
        <v>0.5</v>
      </c>
      <c r="F29" s="28">
        <v>104</v>
      </c>
      <c r="G29" s="28">
        <v>-12.5</v>
      </c>
      <c r="H29" s="9">
        <f t="shared" si="0"/>
        <v>192.3</v>
      </c>
      <c r="I29" s="24"/>
    </row>
    <row r="30" spans="1:9" ht="18.75" hidden="1" customHeight="1" outlineLevel="1" x14ac:dyDescent="0.3">
      <c r="A30" s="8">
        <v>8</v>
      </c>
      <c r="B30" s="7" t="s">
        <v>294</v>
      </c>
      <c r="C30" s="20">
        <v>1.2E-4</v>
      </c>
      <c r="D30" s="28">
        <v>150.5</v>
      </c>
      <c r="E30" s="28">
        <v>0.7</v>
      </c>
      <c r="F30" s="28">
        <v>156</v>
      </c>
      <c r="G30" s="28">
        <v>-18.7</v>
      </c>
      <c r="H30" s="9">
        <f t="shared" si="0"/>
        <v>288.5</v>
      </c>
      <c r="I30" s="24"/>
    </row>
    <row r="31" spans="1:9" ht="18.75" hidden="1" customHeight="1" outlineLevel="1" x14ac:dyDescent="0.3">
      <c r="A31" s="8">
        <v>9</v>
      </c>
      <c r="B31" s="7" t="s">
        <v>478</v>
      </c>
      <c r="C31" s="20">
        <v>5.8E-5</v>
      </c>
      <c r="D31" s="28">
        <v>72.7</v>
      </c>
      <c r="E31" s="28">
        <v>0.3</v>
      </c>
      <c r="F31" s="28">
        <v>75.400000000000006</v>
      </c>
      <c r="G31" s="28">
        <v>-9</v>
      </c>
      <c r="H31" s="9">
        <f t="shared" si="0"/>
        <v>139.4</v>
      </c>
      <c r="I31" s="24"/>
    </row>
    <row r="32" spans="1:9" ht="18.75" hidden="1" customHeight="1" outlineLevel="1" x14ac:dyDescent="0.3">
      <c r="A32" s="8">
        <v>10</v>
      </c>
      <c r="B32" s="7" t="s">
        <v>477</v>
      </c>
      <c r="C32" s="20">
        <v>9.0000000000000006E-5</v>
      </c>
      <c r="D32" s="28">
        <v>112.9</v>
      </c>
      <c r="E32" s="28">
        <v>0.5</v>
      </c>
      <c r="F32" s="28">
        <v>117</v>
      </c>
      <c r="G32" s="28">
        <v>-14</v>
      </c>
      <c r="H32" s="9">
        <f t="shared" si="0"/>
        <v>216.4</v>
      </c>
      <c r="I32" s="24"/>
    </row>
    <row r="33" spans="1:9" ht="18.75" hidden="1" customHeight="1" outlineLevel="1" x14ac:dyDescent="0.3">
      <c r="A33" s="8">
        <v>11</v>
      </c>
      <c r="B33" s="7" t="s">
        <v>476</v>
      </c>
      <c r="C33" s="20">
        <v>7.2499999999999995E-4</v>
      </c>
      <c r="D33" s="28">
        <v>909.1</v>
      </c>
      <c r="E33" s="28">
        <v>4.3</v>
      </c>
      <c r="F33" s="28">
        <v>942.80000000000007</v>
      </c>
      <c r="G33" s="28">
        <v>-113</v>
      </c>
      <c r="H33" s="9">
        <f t="shared" si="0"/>
        <v>1743.2</v>
      </c>
      <c r="I33" s="24"/>
    </row>
    <row r="34" spans="1:9" ht="18.75" hidden="1" customHeight="1" outlineLevel="1" x14ac:dyDescent="0.3">
      <c r="A34" s="8">
        <v>12</v>
      </c>
      <c r="B34" s="7" t="s">
        <v>475</v>
      </c>
      <c r="C34" s="20">
        <v>1.63E-4</v>
      </c>
      <c r="D34" s="28">
        <v>204.4</v>
      </c>
      <c r="E34" s="28">
        <v>1</v>
      </c>
      <c r="F34" s="28">
        <v>211.9</v>
      </c>
      <c r="G34" s="28">
        <v>-25.4</v>
      </c>
      <c r="H34" s="9">
        <f t="shared" si="0"/>
        <v>391.90000000000003</v>
      </c>
      <c r="I34" s="24"/>
    </row>
    <row r="35" spans="1:9" ht="18.75" hidden="1" customHeight="1" outlineLevel="1" x14ac:dyDescent="0.3">
      <c r="A35" s="8">
        <v>13</v>
      </c>
      <c r="B35" s="7" t="s">
        <v>474</v>
      </c>
      <c r="C35" s="20">
        <v>1.55E-4</v>
      </c>
      <c r="D35" s="28">
        <v>194.4</v>
      </c>
      <c r="E35" s="28">
        <v>0.9</v>
      </c>
      <c r="F35" s="28">
        <v>201.6</v>
      </c>
      <c r="G35" s="28">
        <v>-24.2</v>
      </c>
      <c r="H35" s="9">
        <f t="shared" si="0"/>
        <v>372.7</v>
      </c>
      <c r="I35" s="24"/>
    </row>
    <row r="36" spans="1:9" ht="18.75" hidden="1" customHeight="1" outlineLevel="1" x14ac:dyDescent="0.3">
      <c r="A36" s="8">
        <v>14</v>
      </c>
      <c r="B36" s="7" t="s">
        <v>473</v>
      </c>
      <c r="C36" s="20">
        <v>1.1900000000000001E-4</v>
      </c>
      <c r="D36" s="28">
        <v>149.19999999999999</v>
      </c>
      <c r="E36" s="28">
        <v>0.7</v>
      </c>
      <c r="F36" s="28">
        <v>154.69999999999999</v>
      </c>
      <c r="G36" s="28">
        <v>-18.5</v>
      </c>
      <c r="H36" s="9">
        <f t="shared" si="0"/>
        <v>286.09999999999997</v>
      </c>
      <c r="I36" s="24"/>
    </row>
    <row r="37" spans="1:9" ht="18.75" hidden="1" customHeight="1" outlineLevel="1" x14ac:dyDescent="0.3">
      <c r="A37" s="8">
        <v>15</v>
      </c>
      <c r="B37" s="7" t="s">
        <v>472</v>
      </c>
      <c r="C37" s="20">
        <v>2.6499999999999999E-4</v>
      </c>
      <c r="D37" s="28">
        <v>332.3</v>
      </c>
      <c r="E37" s="28">
        <v>1.6</v>
      </c>
      <c r="F37" s="28">
        <v>344.6</v>
      </c>
      <c r="G37" s="28">
        <v>-41.3</v>
      </c>
      <c r="H37" s="9">
        <f t="shared" si="0"/>
        <v>637.20000000000005</v>
      </c>
      <c r="I37" s="24"/>
    </row>
    <row r="38" spans="1:9" ht="18.75" hidden="1" customHeight="1" outlineLevel="1" x14ac:dyDescent="0.3">
      <c r="A38" s="8">
        <v>16</v>
      </c>
      <c r="B38" s="7" t="s">
        <v>79</v>
      </c>
      <c r="C38" s="20">
        <v>1.15E-4</v>
      </c>
      <c r="D38" s="28">
        <v>144.19999999999999</v>
      </c>
      <c r="E38" s="28">
        <v>0.7</v>
      </c>
      <c r="F38" s="28">
        <v>149.5</v>
      </c>
      <c r="G38" s="28">
        <v>-17.899999999999999</v>
      </c>
      <c r="H38" s="9">
        <f t="shared" si="0"/>
        <v>276.5</v>
      </c>
      <c r="I38" s="24"/>
    </row>
    <row r="39" spans="1:9" ht="18.75" hidden="1" collapsed="1" x14ac:dyDescent="0.3">
      <c r="A39" s="45" t="s">
        <v>471</v>
      </c>
      <c r="B39" s="46"/>
      <c r="C39" s="18">
        <v>2.3860000000000001E-3</v>
      </c>
      <c r="D39" s="28">
        <v>2992</v>
      </c>
      <c r="E39" s="28">
        <v>14.3</v>
      </c>
      <c r="F39" s="28">
        <v>3102.2999999999997</v>
      </c>
      <c r="G39" s="28">
        <v>-371.8</v>
      </c>
      <c r="H39" s="9">
        <f t="shared" ref="H39" si="2">SUM(H40:H49)</f>
        <v>5736.7999999999993</v>
      </c>
      <c r="I39" s="24"/>
    </row>
    <row r="40" spans="1:9" ht="18.75" hidden="1" customHeight="1" outlineLevel="1" x14ac:dyDescent="0.3">
      <c r="A40" s="47" t="s">
        <v>23</v>
      </c>
      <c r="B40" s="48"/>
      <c r="C40" s="19">
        <v>1.8000000000000001E-4</v>
      </c>
      <c r="D40" s="28">
        <v>225.7</v>
      </c>
      <c r="E40" s="28">
        <v>1.1000000000000001</v>
      </c>
      <c r="F40" s="28">
        <v>234</v>
      </c>
      <c r="G40" s="28">
        <v>-28</v>
      </c>
      <c r="H40" s="9">
        <f t="shared" si="0"/>
        <v>432.79999999999995</v>
      </c>
      <c r="I40" s="24"/>
    </row>
    <row r="41" spans="1:9" ht="18.75" hidden="1" customHeight="1" outlineLevel="1" x14ac:dyDescent="0.3">
      <c r="A41" s="4">
        <v>1</v>
      </c>
      <c r="B41" s="26" t="s">
        <v>470</v>
      </c>
      <c r="C41" s="20">
        <v>1.76E-4</v>
      </c>
      <c r="D41" s="28">
        <v>220.7</v>
      </c>
      <c r="E41" s="28">
        <v>1.1000000000000001</v>
      </c>
      <c r="F41" s="28">
        <v>228.8</v>
      </c>
      <c r="G41" s="28">
        <v>-27.4</v>
      </c>
      <c r="H41" s="9">
        <f t="shared" si="0"/>
        <v>423.20000000000005</v>
      </c>
      <c r="I41" s="24"/>
    </row>
    <row r="42" spans="1:9" ht="18.75" hidden="1" customHeight="1" outlineLevel="1" x14ac:dyDescent="0.3">
      <c r="A42" s="4">
        <v>2</v>
      </c>
      <c r="B42" s="26" t="s">
        <v>469</v>
      </c>
      <c r="C42" s="20">
        <v>1.95E-4</v>
      </c>
      <c r="D42" s="28">
        <v>244.5</v>
      </c>
      <c r="E42" s="28">
        <v>1.2</v>
      </c>
      <c r="F42" s="28">
        <v>253.6</v>
      </c>
      <c r="G42" s="28">
        <v>-30.4</v>
      </c>
      <c r="H42" s="9">
        <f t="shared" si="0"/>
        <v>468.9</v>
      </c>
      <c r="I42" s="24"/>
    </row>
    <row r="43" spans="1:9" ht="18.75" hidden="1" customHeight="1" outlineLevel="1" x14ac:dyDescent="0.3">
      <c r="A43" s="4">
        <v>3</v>
      </c>
      <c r="B43" s="26" t="s">
        <v>468</v>
      </c>
      <c r="C43" s="20">
        <v>2.04E-4</v>
      </c>
      <c r="D43" s="28">
        <v>255.8</v>
      </c>
      <c r="E43" s="28">
        <v>1.2</v>
      </c>
      <c r="F43" s="28">
        <v>265.2</v>
      </c>
      <c r="G43" s="28">
        <v>-31.8</v>
      </c>
      <c r="H43" s="9">
        <f t="shared" si="0"/>
        <v>490.40000000000003</v>
      </c>
      <c r="I43" s="24"/>
    </row>
    <row r="44" spans="1:9" ht="18.75" hidden="1" customHeight="1" outlineLevel="1" x14ac:dyDescent="0.3">
      <c r="A44" s="4">
        <v>4</v>
      </c>
      <c r="B44" s="26" t="s">
        <v>467</v>
      </c>
      <c r="C44" s="20">
        <v>1.2E-4</v>
      </c>
      <c r="D44" s="28">
        <v>150.5</v>
      </c>
      <c r="E44" s="28">
        <v>0.7</v>
      </c>
      <c r="F44" s="28">
        <v>156</v>
      </c>
      <c r="G44" s="28">
        <v>-18.7</v>
      </c>
      <c r="H44" s="9">
        <f t="shared" si="0"/>
        <v>288.5</v>
      </c>
      <c r="I44" s="24"/>
    </row>
    <row r="45" spans="1:9" ht="18.75" hidden="1" customHeight="1" outlineLevel="1" x14ac:dyDescent="0.3">
      <c r="A45" s="4">
        <v>5</v>
      </c>
      <c r="B45" s="26" t="s">
        <v>105</v>
      </c>
      <c r="C45" s="20">
        <v>1.4100000000000001E-4</v>
      </c>
      <c r="D45" s="28">
        <v>176.8</v>
      </c>
      <c r="E45" s="28">
        <v>0.8</v>
      </c>
      <c r="F45" s="28">
        <v>183.3</v>
      </c>
      <c r="G45" s="28">
        <v>-22</v>
      </c>
      <c r="H45" s="9">
        <f t="shared" si="0"/>
        <v>338.90000000000003</v>
      </c>
      <c r="I45" s="24"/>
    </row>
    <row r="46" spans="1:9" ht="18.75" hidden="1" customHeight="1" outlineLevel="1" x14ac:dyDescent="0.3">
      <c r="A46" s="4">
        <v>6</v>
      </c>
      <c r="B46" s="26" t="s">
        <v>153</v>
      </c>
      <c r="C46" s="20">
        <v>5.0000000000000001E-4</v>
      </c>
      <c r="D46" s="28">
        <v>627</v>
      </c>
      <c r="E46" s="28">
        <v>3</v>
      </c>
      <c r="F46" s="28">
        <v>650.1</v>
      </c>
      <c r="G46" s="28">
        <v>-77.900000000000006</v>
      </c>
      <c r="H46" s="9">
        <f t="shared" si="0"/>
        <v>1202.1999999999998</v>
      </c>
      <c r="I46" s="24"/>
    </row>
    <row r="47" spans="1:9" ht="18.75" hidden="1" customHeight="1" outlineLevel="1" x14ac:dyDescent="0.3">
      <c r="A47" s="4">
        <v>7</v>
      </c>
      <c r="B47" s="26" t="s">
        <v>466</v>
      </c>
      <c r="C47" s="20">
        <v>3.5300000000000002E-4</v>
      </c>
      <c r="D47" s="28">
        <v>442.7</v>
      </c>
      <c r="E47" s="28">
        <v>2.1</v>
      </c>
      <c r="F47" s="28">
        <v>459</v>
      </c>
      <c r="G47" s="28">
        <v>-55</v>
      </c>
      <c r="H47" s="9">
        <f t="shared" si="0"/>
        <v>848.8</v>
      </c>
      <c r="I47" s="24"/>
    </row>
    <row r="48" spans="1:9" ht="18.75" hidden="1" customHeight="1" outlineLevel="1" x14ac:dyDescent="0.3">
      <c r="A48" s="4">
        <v>8</v>
      </c>
      <c r="B48" s="26" t="s">
        <v>465</v>
      </c>
      <c r="C48" s="20">
        <v>2.6499999999999999E-4</v>
      </c>
      <c r="D48" s="28">
        <v>332.3</v>
      </c>
      <c r="E48" s="28">
        <v>1.6</v>
      </c>
      <c r="F48" s="28">
        <v>344.6</v>
      </c>
      <c r="G48" s="28">
        <v>-41.3</v>
      </c>
      <c r="H48" s="9">
        <f t="shared" si="0"/>
        <v>637.20000000000005</v>
      </c>
      <c r="I48" s="24"/>
    </row>
    <row r="49" spans="1:9" ht="18.75" hidden="1" customHeight="1" outlineLevel="1" x14ac:dyDescent="0.3">
      <c r="A49" s="4">
        <v>9</v>
      </c>
      <c r="B49" s="26" t="s">
        <v>464</v>
      </c>
      <c r="C49" s="20">
        <v>2.52E-4</v>
      </c>
      <c r="D49" s="28">
        <v>316</v>
      </c>
      <c r="E49" s="28">
        <v>1.5</v>
      </c>
      <c r="F49" s="28">
        <v>327.7</v>
      </c>
      <c r="G49" s="28">
        <v>-39.299999999999997</v>
      </c>
      <c r="H49" s="9">
        <f t="shared" si="0"/>
        <v>605.90000000000009</v>
      </c>
      <c r="I49" s="24"/>
    </row>
    <row r="50" spans="1:9" ht="18.75" hidden="1" collapsed="1" x14ac:dyDescent="0.3">
      <c r="A50" s="45" t="s">
        <v>463</v>
      </c>
      <c r="B50" s="46"/>
      <c r="C50" s="18">
        <v>2.686E-3</v>
      </c>
      <c r="D50" s="29">
        <v>3368.2000000000003</v>
      </c>
      <c r="E50" s="29">
        <v>16</v>
      </c>
      <c r="F50" s="29">
        <v>3492.4</v>
      </c>
      <c r="G50" s="29">
        <v>-418.5</v>
      </c>
      <c r="H50" s="9">
        <f t="shared" ref="H50" si="3">SUM(H51:H64)</f>
        <v>6458.0999999999995</v>
      </c>
      <c r="I50" s="24"/>
    </row>
    <row r="51" spans="1:9" ht="18.75" hidden="1" customHeight="1" outlineLevel="1" x14ac:dyDescent="0.3">
      <c r="A51" s="47" t="s">
        <v>23</v>
      </c>
      <c r="B51" s="48"/>
      <c r="C51" s="19">
        <v>0</v>
      </c>
      <c r="D51" s="28">
        <v>0</v>
      </c>
      <c r="E51" s="28">
        <v>0</v>
      </c>
      <c r="F51" s="28">
        <v>0</v>
      </c>
      <c r="G51" s="28">
        <v>0</v>
      </c>
      <c r="H51" s="9">
        <f t="shared" si="0"/>
        <v>0</v>
      </c>
      <c r="I51" s="24"/>
    </row>
    <row r="52" spans="1:9" ht="18.75" hidden="1" customHeight="1" outlineLevel="1" x14ac:dyDescent="0.3">
      <c r="A52" s="4">
        <v>1</v>
      </c>
      <c r="B52" s="26" t="s">
        <v>462</v>
      </c>
      <c r="C52" s="20">
        <v>1.15E-4</v>
      </c>
      <c r="D52" s="28">
        <v>144.19999999999999</v>
      </c>
      <c r="E52" s="28">
        <v>0.7</v>
      </c>
      <c r="F52" s="28">
        <v>149.5</v>
      </c>
      <c r="G52" s="28">
        <v>-17.899999999999999</v>
      </c>
      <c r="H52" s="9">
        <f t="shared" si="0"/>
        <v>276.5</v>
      </c>
      <c r="I52" s="24"/>
    </row>
    <row r="53" spans="1:9" ht="18.75" hidden="1" customHeight="1" outlineLevel="1" x14ac:dyDescent="0.3">
      <c r="A53" s="4">
        <v>2</v>
      </c>
      <c r="B53" s="26" t="s">
        <v>461</v>
      </c>
      <c r="C53" s="20">
        <v>7.2999999999999999E-5</v>
      </c>
      <c r="D53" s="28">
        <v>91.5</v>
      </c>
      <c r="E53" s="28">
        <v>0.4</v>
      </c>
      <c r="F53" s="28">
        <v>94.9</v>
      </c>
      <c r="G53" s="28">
        <v>-11.4</v>
      </c>
      <c r="H53" s="9">
        <f t="shared" si="0"/>
        <v>175.4</v>
      </c>
      <c r="I53" s="24"/>
    </row>
    <row r="54" spans="1:9" ht="18.75" hidden="1" customHeight="1" outlineLevel="1" x14ac:dyDescent="0.3">
      <c r="A54" s="4">
        <v>3</v>
      </c>
      <c r="B54" s="26" t="s">
        <v>378</v>
      </c>
      <c r="C54" s="20">
        <v>1.7699999999999999E-4</v>
      </c>
      <c r="D54" s="28">
        <v>221.9</v>
      </c>
      <c r="E54" s="28">
        <v>1.1000000000000001</v>
      </c>
      <c r="F54" s="28">
        <v>230.1</v>
      </c>
      <c r="G54" s="28">
        <v>-27.6</v>
      </c>
      <c r="H54" s="9">
        <f t="shared" si="0"/>
        <v>425.5</v>
      </c>
      <c r="I54" s="24"/>
    </row>
    <row r="55" spans="1:9" ht="18.75" hidden="1" customHeight="1" outlineLevel="1" x14ac:dyDescent="0.3">
      <c r="A55" s="4">
        <v>4</v>
      </c>
      <c r="B55" s="26" t="s">
        <v>460</v>
      </c>
      <c r="C55" s="20">
        <v>6.0999999999999999E-5</v>
      </c>
      <c r="D55" s="28">
        <v>76.5</v>
      </c>
      <c r="E55" s="28">
        <v>0.4</v>
      </c>
      <c r="F55" s="28">
        <v>79.3</v>
      </c>
      <c r="G55" s="28">
        <v>-9.5</v>
      </c>
      <c r="H55" s="9">
        <f t="shared" si="0"/>
        <v>146.69999999999999</v>
      </c>
      <c r="I55" s="24"/>
    </row>
    <row r="56" spans="1:9" ht="18.75" hidden="1" customHeight="1" outlineLevel="1" x14ac:dyDescent="0.3">
      <c r="A56" s="4">
        <v>5</v>
      </c>
      <c r="B56" s="26" t="s">
        <v>459</v>
      </c>
      <c r="C56" s="20">
        <v>9.7999999999999997E-5</v>
      </c>
      <c r="D56" s="28">
        <v>122.9</v>
      </c>
      <c r="E56" s="28">
        <v>0.6</v>
      </c>
      <c r="F56" s="28">
        <v>127.4</v>
      </c>
      <c r="G56" s="28">
        <v>-15.3</v>
      </c>
      <c r="H56" s="9">
        <f t="shared" si="0"/>
        <v>235.6</v>
      </c>
      <c r="I56" s="24"/>
    </row>
    <row r="57" spans="1:9" ht="18.75" hidden="1" customHeight="1" outlineLevel="1" x14ac:dyDescent="0.3">
      <c r="A57" s="4">
        <v>6</v>
      </c>
      <c r="B57" s="26" t="s">
        <v>458</v>
      </c>
      <c r="C57" s="20">
        <v>1.94E-4</v>
      </c>
      <c r="D57" s="28">
        <v>243.3</v>
      </c>
      <c r="E57" s="28">
        <v>1.0999999999999999</v>
      </c>
      <c r="F57" s="28">
        <v>252.2</v>
      </c>
      <c r="G57" s="28">
        <v>-30.2</v>
      </c>
      <c r="H57" s="9">
        <f t="shared" si="0"/>
        <v>466.40000000000003</v>
      </c>
      <c r="I57" s="24"/>
    </row>
    <row r="58" spans="1:9" ht="18.75" hidden="1" customHeight="1" outlineLevel="1" x14ac:dyDescent="0.3">
      <c r="A58" s="4">
        <v>7</v>
      </c>
      <c r="B58" s="26" t="s">
        <v>294</v>
      </c>
      <c r="C58" s="20">
        <v>1.1400000000000001E-4</v>
      </c>
      <c r="D58" s="28">
        <v>143</v>
      </c>
      <c r="E58" s="28">
        <v>0.7</v>
      </c>
      <c r="F58" s="28">
        <v>148.19999999999999</v>
      </c>
      <c r="G58" s="28">
        <v>-17.8</v>
      </c>
      <c r="H58" s="9">
        <f t="shared" si="0"/>
        <v>274.09999999999997</v>
      </c>
      <c r="I58" s="24"/>
    </row>
    <row r="59" spans="1:9" ht="18.75" hidden="1" customHeight="1" outlineLevel="1" x14ac:dyDescent="0.3">
      <c r="A59" s="4">
        <v>8</v>
      </c>
      <c r="B59" s="26" t="s">
        <v>457</v>
      </c>
      <c r="C59" s="20">
        <v>8.8599999999999996E-4</v>
      </c>
      <c r="D59" s="28">
        <v>1111</v>
      </c>
      <c r="E59" s="28">
        <v>5.3</v>
      </c>
      <c r="F59" s="28">
        <v>1152</v>
      </c>
      <c r="G59" s="28">
        <v>-138.1</v>
      </c>
      <c r="H59" s="9">
        <f t="shared" si="0"/>
        <v>2130.2000000000003</v>
      </c>
      <c r="I59" s="24"/>
    </row>
    <row r="60" spans="1:9" ht="18.75" hidden="1" customHeight="1" outlineLevel="1" x14ac:dyDescent="0.3">
      <c r="A60" s="4">
        <v>9</v>
      </c>
      <c r="B60" s="26" t="s">
        <v>456</v>
      </c>
      <c r="C60" s="20">
        <v>3.5100000000000002E-4</v>
      </c>
      <c r="D60" s="28">
        <v>440.1</v>
      </c>
      <c r="E60" s="28">
        <v>2.1</v>
      </c>
      <c r="F60" s="28">
        <v>456.4</v>
      </c>
      <c r="G60" s="28">
        <v>-54.6</v>
      </c>
      <c r="H60" s="9">
        <f t="shared" si="0"/>
        <v>844</v>
      </c>
      <c r="I60" s="24"/>
    </row>
    <row r="61" spans="1:9" ht="18.75" hidden="1" customHeight="1" outlineLevel="1" x14ac:dyDescent="0.3">
      <c r="A61" s="4">
        <v>10</v>
      </c>
      <c r="B61" s="26" t="s">
        <v>455</v>
      </c>
      <c r="C61" s="20">
        <v>1.37E-4</v>
      </c>
      <c r="D61" s="28">
        <v>171.8</v>
      </c>
      <c r="E61" s="28">
        <v>0.8</v>
      </c>
      <c r="F61" s="28">
        <v>178.2</v>
      </c>
      <c r="G61" s="28">
        <v>-21.3</v>
      </c>
      <c r="H61" s="9">
        <f t="shared" si="0"/>
        <v>329.5</v>
      </c>
      <c r="I61" s="24"/>
    </row>
    <row r="62" spans="1:9" ht="18.75" hidden="1" customHeight="1" outlineLevel="1" x14ac:dyDescent="0.3">
      <c r="A62" s="4">
        <v>11</v>
      </c>
      <c r="B62" s="26" t="s">
        <v>454</v>
      </c>
      <c r="C62" s="20">
        <v>1.7899999999999999E-4</v>
      </c>
      <c r="D62" s="28">
        <v>224.5</v>
      </c>
      <c r="E62" s="28">
        <v>1.1000000000000001</v>
      </c>
      <c r="F62" s="28">
        <v>232.79999999999998</v>
      </c>
      <c r="G62" s="28">
        <v>-27.9</v>
      </c>
      <c r="H62" s="9">
        <f t="shared" si="0"/>
        <v>430.5</v>
      </c>
      <c r="I62" s="24"/>
    </row>
    <row r="63" spans="1:9" ht="18.75" hidden="1" customHeight="1" outlineLevel="1" x14ac:dyDescent="0.3">
      <c r="A63" s="4">
        <v>12</v>
      </c>
      <c r="B63" s="26" t="s">
        <v>453</v>
      </c>
      <c r="C63" s="20">
        <v>1.18E-4</v>
      </c>
      <c r="D63" s="28">
        <v>148</v>
      </c>
      <c r="E63" s="28">
        <v>0.7</v>
      </c>
      <c r="F63" s="28">
        <v>153.4</v>
      </c>
      <c r="G63" s="28">
        <v>-18.399999999999999</v>
      </c>
      <c r="H63" s="9">
        <f t="shared" si="0"/>
        <v>283.70000000000005</v>
      </c>
      <c r="I63" s="24"/>
    </row>
    <row r="64" spans="1:9" ht="18.75" hidden="1" customHeight="1" outlineLevel="1" x14ac:dyDescent="0.3">
      <c r="A64" s="4">
        <v>13</v>
      </c>
      <c r="B64" s="26" t="s">
        <v>452</v>
      </c>
      <c r="C64" s="20">
        <v>1.83E-4</v>
      </c>
      <c r="D64" s="28">
        <v>229.5</v>
      </c>
      <c r="E64" s="28">
        <v>1</v>
      </c>
      <c r="F64" s="28">
        <v>238</v>
      </c>
      <c r="G64" s="28">
        <v>-28.5</v>
      </c>
      <c r="H64" s="9">
        <f t="shared" si="0"/>
        <v>440</v>
      </c>
      <c r="I64" s="24"/>
    </row>
    <row r="65" spans="1:9" ht="18.75" hidden="1" collapsed="1" x14ac:dyDescent="0.3">
      <c r="A65" s="45" t="s">
        <v>451</v>
      </c>
      <c r="B65" s="46"/>
      <c r="C65" s="18">
        <v>3.8159999999999999E-3</v>
      </c>
      <c r="D65" s="28">
        <v>4785.0999999999995</v>
      </c>
      <c r="E65" s="28">
        <v>22.8</v>
      </c>
      <c r="F65" s="28">
        <v>4961.7</v>
      </c>
      <c r="G65" s="28">
        <v>-594.6</v>
      </c>
      <c r="H65" s="9">
        <f t="shared" ref="H65" si="4">SUM(H66:H72)</f>
        <v>9175</v>
      </c>
      <c r="I65" s="24"/>
    </row>
    <row r="66" spans="1:9" ht="18.75" hidden="1" customHeight="1" outlineLevel="1" x14ac:dyDescent="0.3">
      <c r="A66" s="47" t="s">
        <v>23</v>
      </c>
      <c r="B66" s="48"/>
      <c r="C66" s="19">
        <v>6.6000000000000005E-5</v>
      </c>
      <c r="D66" s="28">
        <v>82.8</v>
      </c>
      <c r="E66" s="28">
        <v>0.4</v>
      </c>
      <c r="F66" s="28">
        <v>85.8</v>
      </c>
      <c r="G66" s="28">
        <v>-10.3</v>
      </c>
      <c r="H66" s="9">
        <f t="shared" si="0"/>
        <v>158.69999999999999</v>
      </c>
      <c r="I66" s="24"/>
    </row>
    <row r="67" spans="1:9" ht="18.75" hidden="1" customHeight="1" outlineLevel="1" x14ac:dyDescent="0.3">
      <c r="A67" s="4">
        <v>1</v>
      </c>
      <c r="B67" s="26" t="s">
        <v>450</v>
      </c>
      <c r="C67" s="20">
        <v>3.2600000000000001E-4</v>
      </c>
      <c r="D67" s="28">
        <v>408.8</v>
      </c>
      <c r="E67" s="28">
        <v>1.9</v>
      </c>
      <c r="F67" s="28">
        <v>423.9</v>
      </c>
      <c r="G67" s="28">
        <v>-50.8</v>
      </c>
      <c r="H67" s="9">
        <f t="shared" si="0"/>
        <v>783.8</v>
      </c>
      <c r="I67" s="24"/>
    </row>
    <row r="68" spans="1:9" ht="18.75" hidden="1" customHeight="1" outlineLevel="1" x14ac:dyDescent="0.3">
      <c r="A68" s="4">
        <v>2</v>
      </c>
      <c r="B68" s="26" t="s">
        <v>108</v>
      </c>
      <c r="C68" s="20">
        <v>3.5E-4</v>
      </c>
      <c r="D68" s="28">
        <v>438.9</v>
      </c>
      <c r="E68" s="28">
        <v>2.1</v>
      </c>
      <c r="F68" s="28">
        <v>455.1</v>
      </c>
      <c r="G68" s="28">
        <v>-54.6</v>
      </c>
      <c r="H68" s="9">
        <f t="shared" si="0"/>
        <v>841.5</v>
      </c>
      <c r="I68" s="24"/>
    </row>
    <row r="69" spans="1:9" ht="18.75" hidden="1" customHeight="1" outlineLevel="1" x14ac:dyDescent="0.3">
      <c r="A69" s="4">
        <v>3</v>
      </c>
      <c r="B69" s="26" t="s">
        <v>449</v>
      </c>
      <c r="C69" s="20">
        <v>9.9299999999999996E-4</v>
      </c>
      <c r="D69" s="28">
        <v>1245.2</v>
      </c>
      <c r="E69" s="28">
        <v>5.9</v>
      </c>
      <c r="F69" s="28">
        <v>1291.0999999999999</v>
      </c>
      <c r="G69" s="28">
        <v>-154.69999999999999</v>
      </c>
      <c r="H69" s="9">
        <f t="shared" si="0"/>
        <v>2387.5</v>
      </c>
      <c r="I69" s="24"/>
    </row>
    <row r="70" spans="1:9" ht="18.75" hidden="1" customHeight="1" outlineLevel="1" x14ac:dyDescent="0.3">
      <c r="A70" s="4">
        <v>4</v>
      </c>
      <c r="B70" s="26" t="s">
        <v>448</v>
      </c>
      <c r="C70" s="20">
        <v>8.8000000000000003E-4</v>
      </c>
      <c r="D70" s="28">
        <v>1103.5</v>
      </c>
      <c r="E70" s="28">
        <v>5.3</v>
      </c>
      <c r="F70" s="28">
        <v>1144.2</v>
      </c>
      <c r="G70" s="28">
        <v>-137.1</v>
      </c>
      <c r="H70" s="9">
        <f t="shared" si="0"/>
        <v>2115.9</v>
      </c>
      <c r="I70" s="24"/>
    </row>
    <row r="71" spans="1:9" ht="18.75" hidden="1" customHeight="1" outlineLevel="1" x14ac:dyDescent="0.3">
      <c r="A71" s="4">
        <v>5</v>
      </c>
      <c r="B71" s="26" t="s">
        <v>447</v>
      </c>
      <c r="C71" s="20">
        <v>5.6999999999999998E-4</v>
      </c>
      <c r="D71" s="28">
        <v>714.69999999999993</v>
      </c>
      <c r="E71" s="28">
        <v>3.4</v>
      </c>
      <c r="F71" s="28">
        <v>741.1</v>
      </c>
      <c r="G71" s="28">
        <v>-88.8</v>
      </c>
      <c r="H71" s="9">
        <f t="shared" si="0"/>
        <v>1370.3999999999999</v>
      </c>
      <c r="I71" s="24"/>
    </row>
    <row r="72" spans="1:9" ht="18.75" hidden="1" customHeight="1" outlineLevel="1" x14ac:dyDescent="0.3">
      <c r="A72" s="4">
        <v>6</v>
      </c>
      <c r="B72" s="26" t="s">
        <v>446</v>
      </c>
      <c r="C72" s="20">
        <v>6.3100000000000005E-4</v>
      </c>
      <c r="D72" s="28">
        <v>791.19999999999993</v>
      </c>
      <c r="E72" s="28">
        <v>3.8</v>
      </c>
      <c r="F72" s="28">
        <v>820.5</v>
      </c>
      <c r="G72" s="28">
        <v>-98.3</v>
      </c>
      <c r="H72" s="9">
        <f t="shared" ref="H72:H135" si="5">D72+E72+F72+G72</f>
        <v>1517.2</v>
      </c>
      <c r="I72" s="24"/>
    </row>
    <row r="73" spans="1:9" ht="13.5" hidden="1" customHeight="1" collapsed="1" x14ac:dyDescent="0.3">
      <c r="A73" s="45" t="s">
        <v>445</v>
      </c>
      <c r="B73" s="46"/>
      <c r="C73" s="18">
        <v>1.3550000000000001E-3</v>
      </c>
      <c r="D73" s="28">
        <v>1699.0999999999997</v>
      </c>
      <c r="E73" s="28">
        <v>8.1</v>
      </c>
      <c r="F73" s="28">
        <v>1761.8000000000002</v>
      </c>
      <c r="G73" s="28">
        <v>-211.1</v>
      </c>
      <c r="H73" s="9">
        <f t="shared" ref="H73" si="6">SUM(H74:H85)</f>
        <v>3257.9</v>
      </c>
      <c r="I73" s="24"/>
    </row>
    <row r="74" spans="1:9" ht="18.75" hidden="1" customHeight="1" outlineLevel="1" x14ac:dyDescent="0.3">
      <c r="A74" s="47" t="s">
        <v>23</v>
      </c>
      <c r="B74" s="48"/>
      <c r="C74" s="19">
        <v>0</v>
      </c>
      <c r="D74" s="28">
        <v>0</v>
      </c>
      <c r="E74" s="28">
        <v>0</v>
      </c>
      <c r="F74" s="28">
        <v>0</v>
      </c>
      <c r="G74" s="28">
        <v>0</v>
      </c>
      <c r="H74" s="9">
        <f t="shared" si="5"/>
        <v>0</v>
      </c>
      <c r="I74" s="24"/>
    </row>
    <row r="75" spans="1:9" ht="18.75" hidden="1" customHeight="1" outlineLevel="1" x14ac:dyDescent="0.3">
      <c r="A75" s="4">
        <v>1</v>
      </c>
      <c r="B75" s="26" t="s">
        <v>444</v>
      </c>
      <c r="C75" s="20">
        <v>6.6000000000000005E-5</v>
      </c>
      <c r="D75" s="28">
        <v>82.8</v>
      </c>
      <c r="E75" s="28">
        <v>0.4</v>
      </c>
      <c r="F75" s="28">
        <v>85.8</v>
      </c>
      <c r="G75" s="28">
        <v>-10.3</v>
      </c>
      <c r="H75" s="9">
        <f t="shared" si="5"/>
        <v>158.69999999999999</v>
      </c>
      <c r="I75" s="24"/>
    </row>
    <row r="76" spans="1:9" ht="18.75" hidden="1" customHeight="1" outlineLevel="1" x14ac:dyDescent="0.3">
      <c r="A76" s="4">
        <v>2</v>
      </c>
      <c r="B76" s="26" t="s">
        <v>443</v>
      </c>
      <c r="C76" s="20">
        <v>5.1999999999999997E-5</v>
      </c>
      <c r="D76" s="28">
        <v>65.2</v>
      </c>
      <c r="E76" s="28">
        <v>0.3</v>
      </c>
      <c r="F76" s="28">
        <v>67.599999999999994</v>
      </c>
      <c r="G76" s="28">
        <v>-8.1</v>
      </c>
      <c r="H76" s="9">
        <f t="shared" si="5"/>
        <v>125</v>
      </c>
      <c r="I76" s="24"/>
    </row>
    <row r="77" spans="1:9" ht="18.75" hidden="1" customHeight="1" outlineLevel="1" x14ac:dyDescent="0.3">
      <c r="A77" s="4">
        <v>3</v>
      </c>
      <c r="B77" s="26" t="s">
        <v>442</v>
      </c>
      <c r="C77" s="20">
        <v>4.1E-5</v>
      </c>
      <c r="D77" s="28">
        <v>51.4</v>
      </c>
      <c r="E77" s="28">
        <v>0.2</v>
      </c>
      <c r="F77" s="28">
        <v>53.3</v>
      </c>
      <c r="G77" s="28">
        <v>-6.4</v>
      </c>
      <c r="H77" s="9">
        <f t="shared" si="5"/>
        <v>98.5</v>
      </c>
      <c r="I77" s="24"/>
    </row>
    <row r="78" spans="1:9" ht="18.75" hidden="1" customHeight="1" outlineLevel="1" x14ac:dyDescent="0.3">
      <c r="A78" s="4">
        <v>4</v>
      </c>
      <c r="B78" s="26" t="s">
        <v>441</v>
      </c>
      <c r="C78" s="20">
        <v>6.0999999999999999E-5</v>
      </c>
      <c r="D78" s="28">
        <v>76.5</v>
      </c>
      <c r="E78" s="28">
        <v>0.4</v>
      </c>
      <c r="F78" s="28">
        <v>79.3</v>
      </c>
      <c r="G78" s="28">
        <v>-9.5</v>
      </c>
      <c r="H78" s="9">
        <f t="shared" si="5"/>
        <v>146.69999999999999</v>
      </c>
      <c r="I78" s="24"/>
    </row>
    <row r="79" spans="1:9" ht="18.75" hidden="1" customHeight="1" outlineLevel="1" x14ac:dyDescent="0.3">
      <c r="A79" s="4">
        <v>5</v>
      </c>
      <c r="B79" s="26" t="s">
        <v>440</v>
      </c>
      <c r="C79" s="20">
        <v>8.0000000000000007E-5</v>
      </c>
      <c r="D79" s="28">
        <v>100.3</v>
      </c>
      <c r="E79" s="28">
        <v>0.5</v>
      </c>
      <c r="F79" s="28">
        <v>104</v>
      </c>
      <c r="G79" s="28">
        <v>-12.5</v>
      </c>
      <c r="H79" s="9">
        <f t="shared" si="5"/>
        <v>192.3</v>
      </c>
      <c r="I79" s="24"/>
    </row>
    <row r="80" spans="1:9" ht="18.75" hidden="1" customHeight="1" outlineLevel="1" x14ac:dyDescent="0.3">
      <c r="A80" s="4">
        <v>6</v>
      </c>
      <c r="B80" s="26" t="s">
        <v>439</v>
      </c>
      <c r="C80" s="20">
        <v>4.8799999999999994E-4</v>
      </c>
      <c r="D80" s="28">
        <v>611.9</v>
      </c>
      <c r="E80" s="28">
        <v>2.9</v>
      </c>
      <c r="F80" s="28">
        <v>634.5</v>
      </c>
      <c r="G80" s="28">
        <v>-76</v>
      </c>
      <c r="H80" s="9">
        <f t="shared" si="5"/>
        <v>1173.3</v>
      </c>
      <c r="I80" s="24"/>
    </row>
    <row r="81" spans="1:9" ht="18.75" hidden="1" customHeight="1" outlineLevel="1" x14ac:dyDescent="0.3">
      <c r="A81" s="4">
        <v>7</v>
      </c>
      <c r="B81" s="26" t="s">
        <v>382</v>
      </c>
      <c r="C81" s="20">
        <v>6.9999999999999994E-5</v>
      </c>
      <c r="D81" s="28">
        <v>87.8</v>
      </c>
      <c r="E81" s="28">
        <v>0.4</v>
      </c>
      <c r="F81" s="28">
        <v>91</v>
      </c>
      <c r="G81" s="28">
        <v>-10.9</v>
      </c>
      <c r="H81" s="9">
        <f t="shared" si="5"/>
        <v>168.29999999999998</v>
      </c>
      <c r="I81" s="24"/>
    </row>
    <row r="82" spans="1:9" ht="18.75" hidden="1" customHeight="1" outlineLevel="1" x14ac:dyDescent="0.3">
      <c r="A82" s="4">
        <v>8</v>
      </c>
      <c r="B82" s="26" t="s">
        <v>438</v>
      </c>
      <c r="C82" s="20">
        <v>8.2999999999999998E-5</v>
      </c>
      <c r="D82" s="28">
        <v>104.1</v>
      </c>
      <c r="E82" s="28">
        <v>0.5</v>
      </c>
      <c r="F82" s="28">
        <v>107.9</v>
      </c>
      <c r="G82" s="28">
        <v>-12.9</v>
      </c>
      <c r="H82" s="9">
        <f t="shared" si="5"/>
        <v>199.6</v>
      </c>
      <c r="I82" s="24"/>
    </row>
    <row r="83" spans="1:9" ht="18.75" hidden="1" customHeight="1" outlineLevel="1" x14ac:dyDescent="0.3">
      <c r="A83" s="4">
        <v>9</v>
      </c>
      <c r="B83" s="26" t="s">
        <v>437</v>
      </c>
      <c r="C83" s="20">
        <v>2.12E-4</v>
      </c>
      <c r="D83" s="28">
        <v>265.8</v>
      </c>
      <c r="E83" s="28">
        <v>1.3</v>
      </c>
      <c r="F83" s="28">
        <v>275.70000000000005</v>
      </c>
      <c r="G83" s="28">
        <v>-33</v>
      </c>
      <c r="H83" s="9">
        <f t="shared" si="5"/>
        <v>509.80000000000007</v>
      </c>
      <c r="I83" s="24"/>
    </row>
    <row r="84" spans="1:9" ht="18.75" hidden="1" customHeight="1" outlineLevel="1" x14ac:dyDescent="0.3">
      <c r="A84" s="4">
        <v>10</v>
      </c>
      <c r="B84" s="26" t="s">
        <v>436</v>
      </c>
      <c r="C84" s="20">
        <v>1.16E-4</v>
      </c>
      <c r="D84" s="28">
        <v>145.5</v>
      </c>
      <c r="E84" s="28">
        <v>0.7</v>
      </c>
      <c r="F84" s="28">
        <v>150.9</v>
      </c>
      <c r="G84" s="28">
        <v>-18.100000000000001</v>
      </c>
      <c r="H84" s="9">
        <f t="shared" si="5"/>
        <v>279</v>
      </c>
      <c r="I84" s="24"/>
    </row>
    <row r="85" spans="1:9" ht="18.75" hidden="1" customHeight="1" outlineLevel="1" x14ac:dyDescent="0.3">
      <c r="A85" s="4">
        <v>11</v>
      </c>
      <c r="B85" s="26" t="s">
        <v>435</v>
      </c>
      <c r="C85" s="20">
        <v>8.6000000000000003E-5</v>
      </c>
      <c r="D85" s="28">
        <v>107.8</v>
      </c>
      <c r="E85" s="28">
        <v>0.5</v>
      </c>
      <c r="F85" s="28">
        <v>111.8</v>
      </c>
      <c r="G85" s="28">
        <v>-13.4</v>
      </c>
      <c r="H85" s="9">
        <f t="shared" si="5"/>
        <v>206.7</v>
      </c>
      <c r="I85" s="24"/>
    </row>
    <row r="86" spans="1:9" ht="18.75" hidden="1" collapsed="1" x14ac:dyDescent="0.3">
      <c r="A86" s="45" t="s">
        <v>434</v>
      </c>
      <c r="B86" s="46"/>
      <c r="C86" s="18">
        <v>1.4829999999999999E-3</v>
      </c>
      <c r="D86" s="28">
        <v>1859.6</v>
      </c>
      <c r="E86" s="28">
        <v>8.9</v>
      </c>
      <c r="F86" s="28">
        <v>1928.1999999999998</v>
      </c>
      <c r="G86" s="28">
        <v>-231.1</v>
      </c>
      <c r="H86" s="9">
        <f t="shared" ref="H86" si="7">SUM(H87:H95)</f>
        <v>3565.5999999999995</v>
      </c>
      <c r="I86" s="24"/>
    </row>
    <row r="87" spans="1:9" ht="18.75" hidden="1" customHeight="1" outlineLevel="1" x14ac:dyDescent="0.3">
      <c r="A87" s="47" t="s">
        <v>23</v>
      </c>
      <c r="B87" s="48"/>
      <c r="C87" s="19">
        <v>0</v>
      </c>
      <c r="D87" s="28">
        <v>0</v>
      </c>
      <c r="E87" s="28">
        <v>0</v>
      </c>
      <c r="F87" s="28">
        <v>0</v>
      </c>
      <c r="G87" s="28">
        <v>0</v>
      </c>
      <c r="H87" s="9">
        <f t="shared" si="5"/>
        <v>0</v>
      </c>
      <c r="I87" s="24"/>
    </row>
    <row r="88" spans="1:9" ht="18.75" hidden="1" customHeight="1" outlineLevel="1" x14ac:dyDescent="0.3">
      <c r="A88" s="4">
        <v>1</v>
      </c>
      <c r="B88" s="26" t="s">
        <v>116</v>
      </c>
      <c r="C88" s="20">
        <v>5.1E-5</v>
      </c>
      <c r="D88" s="28">
        <v>64</v>
      </c>
      <c r="E88" s="28">
        <v>0.3</v>
      </c>
      <c r="F88" s="28">
        <v>66.3</v>
      </c>
      <c r="G88" s="28">
        <v>-7.9</v>
      </c>
      <c r="H88" s="9">
        <f t="shared" si="5"/>
        <v>122.69999999999999</v>
      </c>
      <c r="I88" s="24"/>
    </row>
    <row r="89" spans="1:9" ht="18.75" hidden="1" customHeight="1" outlineLevel="1" x14ac:dyDescent="0.3">
      <c r="A89" s="4">
        <v>2</v>
      </c>
      <c r="B89" s="26" t="s">
        <v>433</v>
      </c>
      <c r="C89" s="20">
        <v>3.0299999999999999E-4</v>
      </c>
      <c r="D89" s="28">
        <v>380</v>
      </c>
      <c r="E89" s="28">
        <v>1.8</v>
      </c>
      <c r="F89" s="28">
        <v>394</v>
      </c>
      <c r="G89" s="28">
        <v>-47.2</v>
      </c>
      <c r="H89" s="9">
        <f t="shared" si="5"/>
        <v>728.59999999999991</v>
      </c>
      <c r="I89" s="24"/>
    </row>
    <row r="90" spans="1:9" ht="18.75" hidden="1" customHeight="1" outlineLevel="1" x14ac:dyDescent="0.3">
      <c r="A90" s="4">
        <v>3</v>
      </c>
      <c r="B90" s="26" t="s">
        <v>432</v>
      </c>
      <c r="C90" s="20">
        <v>1.5899999999999999E-4</v>
      </c>
      <c r="D90" s="28">
        <v>199.4</v>
      </c>
      <c r="E90" s="28">
        <v>1</v>
      </c>
      <c r="F90" s="28">
        <v>206.7</v>
      </c>
      <c r="G90" s="28">
        <v>-24.8</v>
      </c>
      <c r="H90" s="9">
        <f t="shared" si="5"/>
        <v>382.3</v>
      </c>
      <c r="I90" s="24"/>
    </row>
    <row r="91" spans="1:9" ht="18.75" hidden="1" customHeight="1" outlineLevel="1" x14ac:dyDescent="0.3">
      <c r="A91" s="4">
        <v>4</v>
      </c>
      <c r="B91" s="26" t="s">
        <v>431</v>
      </c>
      <c r="C91" s="20">
        <v>1.5899999999999999E-4</v>
      </c>
      <c r="D91" s="28">
        <v>199.4</v>
      </c>
      <c r="E91" s="28">
        <v>1</v>
      </c>
      <c r="F91" s="28">
        <v>206.7</v>
      </c>
      <c r="G91" s="28">
        <v>-24.8</v>
      </c>
      <c r="H91" s="9">
        <f t="shared" si="5"/>
        <v>382.3</v>
      </c>
      <c r="I91" s="24"/>
    </row>
    <row r="92" spans="1:9" ht="18.75" hidden="1" customHeight="1" outlineLevel="1" x14ac:dyDescent="0.3">
      <c r="A92" s="4">
        <v>5</v>
      </c>
      <c r="B92" s="26" t="s">
        <v>430</v>
      </c>
      <c r="C92" s="20">
        <v>2.14E-4</v>
      </c>
      <c r="D92" s="28">
        <v>268.2</v>
      </c>
      <c r="E92" s="28">
        <v>1.3</v>
      </c>
      <c r="F92" s="32">
        <v>278.3</v>
      </c>
      <c r="G92" s="28">
        <v>-33.299999999999997</v>
      </c>
      <c r="H92" s="9">
        <f t="shared" si="5"/>
        <v>514.5</v>
      </c>
      <c r="I92" s="24"/>
    </row>
    <row r="93" spans="1:9" ht="18.75" hidden="1" customHeight="1" outlineLevel="1" x14ac:dyDescent="0.3">
      <c r="A93" s="4">
        <v>6</v>
      </c>
      <c r="B93" s="26" t="s">
        <v>429</v>
      </c>
      <c r="C93" s="20">
        <v>1.7200000000000001E-4</v>
      </c>
      <c r="D93" s="28">
        <v>215.7</v>
      </c>
      <c r="E93" s="28">
        <v>1</v>
      </c>
      <c r="F93" s="28">
        <v>223.6</v>
      </c>
      <c r="G93" s="28">
        <v>-26.8</v>
      </c>
      <c r="H93" s="9">
        <f t="shared" si="5"/>
        <v>413.49999999999994</v>
      </c>
      <c r="I93" s="24"/>
    </row>
    <row r="94" spans="1:9" ht="18.75" hidden="1" customHeight="1" outlineLevel="1" x14ac:dyDescent="0.3">
      <c r="A94" s="4">
        <v>7</v>
      </c>
      <c r="B94" s="26" t="s">
        <v>428</v>
      </c>
      <c r="C94" s="20">
        <v>1.4999999999999999E-4</v>
      </c>
      <c r="D94" s="28">
        <v>188.1</v>
      </c>
      <c r="E94" s="28">
        <v>0.9</v>
      </c>
      <c r="F94" s="28">
        <v>195</v>
      </c>
      <c r="G94" s="28">
        <v>-23.4</v>
      </c>
      <c r="H94" s="9">
        <f t="shared" si="5"/>
        <v>360.6</v>
      </c>
      <c r="I94" s="24"/>
    </row>
    <row r="95" spans="1:9" ht="18.75" hidden="1" customHeight="1" outlineLevel="1" x14ac:dyDescent="0.3">
      <c r="A95" s="4">
        <v>8</v>
      </c>
      <c r="B95" s="26" t="s">
        <v>427</v>
      </c>
      <c r="C95" s="20">
        <v>2.7500000000000002E-4</v>
      </c>
      <c r="D95" s="28">
        <v>344.8</v>
      </c>
      <c r="E95" s="28">
        <v>1.6</v>
      </c>
      <c r="F95" s="28">
        <v>357.6</v>
      </c>
      <c r="G95" s="28">
        <v>-42.9</v>
      </c>
      <c r="H95" s="9">
        <f t="shared" si="5"/>
        <v>661.1</v>
      </c>
      <c r="I95" s="24"/>
    </row>
    <row r="96" spans="1:9" ht="18.75" hidden="1" collapsed="1" x14ac:dyDescent="0.3">
      <c r="A96" s="45" t="s">
        <v>426</v>
      </c>
      <c r="B96" s="46"/>
      <c r="C96" s="18">
        <v>4.202E-3</v>
      </c>
      <c r="D96" s="28">
        <v>5269.199999999998</v>
      </c>
      <c r="E96" s="28">
        <v>25.1</v>
      </c>
      <c r="F96" s="28">
        <v>5463.5</v>
      </c>
      <c r="G96" s="28">
        <v>-654.69999999999993</v>
      </c>
      <c r="H96" s="9">
        <f t="shared" ref="H96" si="8">SUM(H97:H116)</f>
        <v>10103.100000000004</v>
      </c>
      <c r="I96" s="24"/>
    </row>
    <row r="97" spans="1:9" ht="18.75" hidden="1" customHeight="1" outlineLevel="1" x14ac:dyDescent="0.3">
      <c r="A97" s="47" t="s">
        <v>23</v>
      </c>
      <c r="B97" s="48"/>
      <c r="C97" s="19">
        <v>0</v>
      </c>
      <c r="D97" s="28">
        <v>0</v>
      </c>
      <c r="E97" s="28">
        <v>0</v>
      </c>
      <c r="F97" s="28">
        <v>0</v>
      </c>
      <c r="G97" s="28">
        <v>0</v>
      </c>
      <c r="H97" s="9">
        <f t="shared" si="5"/>
        <v>0</v>
      </c>
      <c r="I97" s="24"/>
    </row>
    <row r="98" spans="1:9" ht="18.75" hidden="1" customHeight="1" outlineLevel="1" x14ac:dyDescent="0.3">
      <c r="A98" s="4">
        <v>1</v>
      </c>
      <c r="B98" s="26" t="s">
        <v>425</v>
      </c>
      <c r="C98" s="20">
        <v>2.6499999999999999E-4</v>
      </c>
      <c r="D98" s="28">
        <v>332.3</v>
      </c>
      <c r="E98" s="28">
        <v>1.5</v>
      </c>
      <c r="F98" s="28">
        <v>344.6</v>
      </c>
      <c r="G98" s="28">
        <v>-41.3</v>
      </c>
      <c r="H98" s="9">
        <f t="shared" si="5"/>
        <v>637.10000000000014</v>
      </c>
      <c r="I98" s="24"/>
    </row>
    <row r="99" spans="1:9" ht="18.75" hidden="1" customHeight="1" outlineLevel="1" x14ac:dyDescent="0.3">
      <c r="A99" s="4">
        <v>2</v>
      </c>
      <c r="B99" s="26" t="s">
        <v>424</v>
      </c>
      <c r="C99" s="20">
        <v>1.2300000000000001E-4</v>
      </c>
      <c r="D99" s="28">
        <v>154.19999999999999</v>
      </c>
      <c r="E99" s="28">
        <v>0.7</v>
      </c>
      <c r="F99" s="28">
        <v>159.9</v>
      </c>
      <c r="G99" s="28">
        <v>-19.099999999999998</v>
      </c>
      <c r="H99" s="9">
        <f t="shared" si="5"/>
        <v>295.69999999999993</v>
      </c>
      <c r="I99" s="24"/>
    </row>
    <row r="100" spans="1:9" ht="18.75" hidden="1" customHeight="1" outlineLevel="1" x14ac:dyDescent="0.3">
      <c r="A100" s="4">
        <v>3</v>
      </c>
      <c r="B100" s="26" t="s">
        <v>423</v>
      </c>
      <c r="C100" s="20">
        <v>8.5000000000000006E-5</v>
      </c>
      <c r="D100" s="28">
        <v>106.6</v>
      </c>
      <c r="E100" s="28">
        <v>0.5</v>
      </c>
      <c r="F100" s="28">
        <v>110.5</v>
      </c>
      <c r="G100" s="28">
        <v>-13.2</v>
      </c>
      <c r="H100" s="9">
        <f t="shared" si="5"/>
        <v>204.4</v>
      </c>
      <c r="I100" s="24"/>
    </row>
    <row r="101" spans="1:9" ht="18.75" hidden="1" customHeight="1" outlineLevel="1" x14ac:dyDescent="0.3">
      <c r="A101" s="4">
        <v>4</v>
      </c>
      <c r="B101" s="26" t="s">
        <v>422</v>
      </c>
      <c r="C101" s="20">
        <v>1.057E-3</v>
      </c>
      <c r="D101" s="28">
        <v>1325.5</v>
      </c>
      <c r="E101" s="28">
        <v>6.3</v>
      </c>
      <c r="F101" s="28">
        <v>1374.3</v>
      </c>
      <c r="G101" s="28">
        <v>-164.7</v>
      </c>
      <c r="H101" s="9">
        <f t="shared" si="5"/>
        <v>2541.4</v>
      </c>
      <c r="I101" s="24"/>
    </row>
    <row r="102" spans="1:9" ht="18.75" hidden="1" customHeight="1" outlineLevel="1" x14ac:dyDescent="0.3">
      <c r="A102" s="4">
        <v>5</v>
      </c>
      <c r="B102" s="26" t="s">
        <v>421</v>
      </c>
      <c r="C102" s="20">
        <v>8.8999999999999995E-5</v>
      </c>
      <c r="D102" s="28">
        <v>111.6</v>
      </c>
      <c r="E102" s="28">
        <v>0.5</v>
      </c>
      <c r="F102" s="28">
        <v>115.7</v>
      </c>
      <c r="G102" s="28">
        <v>-13.9</v>
      </c>
      <c r="H102" s="9">
        <f t="shared" si="5"/>
        <v>213.9</v>
      </c>
      <c r="I102" s="24"/>
    </row>
    <row r="103" spans="1:9" ht="18.75" hidden="1" customHeight="1" outlineLevel="1" x14ac:dyDescent="0.3">
      <c r="A103" s="4">
        <v>6</v>
      </c>
      <c r="B103" s="26" t="s">
        <v>115</v>
      </c>
      <c r="C103" s="20">
        <v>3.1199999999999999E-4</v>
      </c>
      <c r="D103" s="28">
        <v>391.2</v>
      </c>
      <c r="E103" s="28">
        <v>1.9</v>
      </c>
      <c r="F103" s="28">
        <v>405.7</v>
      </c>
      <c r="G103" s="28">
        <v>-48.6</v>
      </c>
      <c r="H103" s="9">
        <f t="shared" si="5"/>
        <v>750.19999999999993</v>
      </c>
      <c r="I103" s="24"/>
    </row>
    <row r="104" spans="1:9" ht="18.75" hidden="1" customHeight="1" outlineLevel="1" x14ac:dyDescent="0.3">
      <c r="A104" s="4">
        <v>7</v>
      </c>
      <c r="B104" s="26" t="s">
        <v>420</v>
      </c>
      <c r="C104" s="20">
        <v>2.12E-4</v>
      </c>
      <c r="D104" s="28">
        <v>265.90000000000003</v>
      </c>
      <c r="E104" s="28">
        <v>1.3</v>
      </c>
      <c r="F104" s="28">
        <v>275.70000000000005</v>
      </c>
      <c r="G104" s="28">
        <v>-33</v>
      </c>
      <c r="H104" s="9">
        <f t="shared" si="5"/>
        <v>509.90000000000009</v>
      </c>
      <c r="I104" s="24"/>
    </row>
    <row r="105" spans="1:9" ht="18.75" hidden="1" customHeight="1" outlineLevel="1" x14ac:dyDescent="0.3">
      <c r="A105" s="4">
        <v>8</v>
      </c>
      <c r="B105" s="26" t="s">
        <v>419</v>
      </c>
      <c r="C105" s="20">
        <v>1.83E-4</v>
      </c>
      <c r="D105" s="28">
        <v>229.5</v>
      </c>
      <c r="E105" s="28">
        <v>1.1000000000000001</v>
      </c>
      <c r="F105" s="28">
        <v>237.9</v>
      </c>
      <c r="G105" s="28">
        <v>-28.5</v>
      </c>
      <c r="H105" s="9">
        <f t="shared" si="5"/>
        <v>440</v>
      </c>
      <c r="I105" s="24"/>
    </row>
    <row r="106" spans="1:9" ht="18.75" hidden="1" customHeight="1" outlineLevel="1" x14ac:dyDescent="0.3">
      <c r="A106" s="4">
        <v>9</v>
      </c>
      <c r="B106" s="26" t="s">
        <v>418</v>
      </c>
      <c r="C106" s="20">
        <v>7.4999999999999993E-5</v>
      </c>
      <c r="D106" s="28">
        <v>94</v>
      </c>
      <c r="E106" s="28">
        <v>0.4</v>
      </c>
      <c r="F106" s="28">
        <v>97.5</v>
      </c>
      <c r="G106" s="28">
        <v>-11.7</v>
      </c>
      <c r="H106" s="9">
        <f t="shared" si="5"/>
        <v>180.20000000000002</v>
      </c>
      <c r="I106" s="24"/>
    </row>
    <row r="107" spans="1:9" ht="18.75" hidden="1" customHeight="1" outlineLevel="1" x14ac:dyDescent="0.3">
      <c r="A107" s="4">
        <v>10</v>
      </c>
      <c r="B107" s="26" t="s">
        <v>417</v>
      </c>
      <c r="C107" s="20">
        <v>1.2999999999999999E-4</v>
      </c>
      <c r="D107" s="28">
        <v>163</v>
      </c>
      <c r="E107" s="28">
        <v>0.8</v>
      </c>
      <c r="F107" s="28">
        <v>169</v>
      </c>
      <c r="G107" s="28">
        <v>-20.3</v>
      </c>
      <c r="H107" s="9">
        <f t="shared" si="5"/>
        <v>312.5</v>
      </c>
      <c r="I107" s="24"/>
    </row>
    <row r="108" spans="1:9" ht="18.75" hidden="1" customHeight="1" outlineLevel="1" x14ac:dyDescent="0.3">
      <c r="A108" s="4">
        <v>11</v>
      </c>
      <c r="B108" s="26" t="s">
        <v>416</v>
      </c>
      <c r="C108" s="20">
        <v>3.1399999999999999E-4</v>
      </c>
      <c r="D108" s="28">
        <v>393.8</v>
      </c>
      <c r="E108" s="28">
        <v>1.9</v>
      </c>
      <c r="F108" s="28">
        <v>408.3</v>
      </c>
      <c r="G108" s="28">
        <v>-48.9</v>
      </c>
      <c r="H108" s="9">
        <f t="shared" si="5"/>
        <v>755.1</v>
      </c>
      <c r="I108" s="24"/>
    </row>
    <row r="109" spans="1:9" ht="18.75" hidden="1" customHeight="1" outlineLevel="1" x14ac:dyDescent="0.3">
      <c r="A109" s="4">
        <v>12</v>
      </c>
      <c r="B109" s="26" t="s">
        <v>415</v>
      </c>
      <c r="C109" s="20">
        <v>1.46E-4</v>
      </c>
      <c r="D109" s="28">
        <v>183.1</v>
      </c>
      <c r="E109" s="28">
        <v>0.9</v>
      </c>
      <c r="F109" s="28">
        <v>189.8</v>
      </c>
      <c r="G109" s="28">
        <v>-22.7</v>
      </c>
      <c r="H109" s="9">
        <f t="shared" si="5"/>
        <v>351.1</v>
      </c>
      <c r="I109" s="24"/>
    </row>
    <row r="110" spans="1:9" ht="18.75" hidden="1" customHeight="1" outlineLevel="1" x14ac:dyDescent="0.3">
      <c r="A110" s="4">
        <v>13</v>
      </c>
      <c r="B110" s="26" t="s">
        <v>414</v>
      </c>
      <c r="C110" s="20">
        <v>2.43E-4</v>
      </c>
      <c r="D110" s="28">
        <v>304.7</v>
      </c>
      <c r="E110" s="28">
        <v>1.5</v>
      </c>
      <c r="F110" s="28">
        <v>316</v>
      </c>
      <c r="G110" s="28">
        <v>-37.9</v>
      </c>
      <c r="H110" s="9">
        <f t="shared" si="5"/>
        <v>584.30000000000007</v>
      </c>
      <c r="I110" s="24"/>
    </row>
    <row r="111" spans="1:9" ht="18.75" hidden="1" customHeight="1" outlineLevel="1" x14ac:dyDescent="0.3">
      <c r="A111" s="4">
        <v>14</v>
      </c>
      <c r="B111" s="26" t="s">
        <v>413</v>
      </c>
      <c r="C111" s="20">
        <v>4.1300000000000001E-4</v>
      </c>
      <c r="D111" s="28">
        <v>517.9</v>
      </c>
      <c r="E111" s="28">
        <v>2.5</v>
      </c>
      <c r="F111" s="28">
        <v>537</v>
      </c>
      <c r="G111" s="28">
        <v>-64.400000000000006</v>
      </c>
      <c r="H111" s="9">
        <f t="shared" si="5"/>
        <v>993.00000000000011</v>
      </c>
      <c r="I111" s="24"/>
    </row>
    <row r="112" spans="1:9" ht="18.75" hidden="1" customHeight="1" outlineLevel="1" x14ac:dyDescent="0.3">
      <c r="A112" s="4">
        <v>15</v>
      </c>
      <c r="B112" s="26" t="s">
        <v>412</v>
      </c>
      <c r="C112" s="20">
        <v>8.6000000000000003E-5</v>
      </c>
      <c r="D112" s="28">
        <v>107.8</v>
      </c>
      <c r="E112" s="28">
        <v>0.5</v>
      </c>
      <c r="F112" s="28">
        <v>111.8</v>
      </c>
      <c r="G112" s="28">
        <v>-13.4</v>
      </c>
      <c r="H112" s="9">
        <f t="shared" si="5"/>
        <v>206.7</v>
      </c>
      <c r="I112" s="24"/>
    </row>
    <row r="113" spans="1:9" ht="18.75" hidden="1" customHeight="1" outlineLevel="1" x14ac:dyDescent="0.3">
      <c r="A113" s="4">
        <v>16</v>
      </c>
      <c r="B113" s="26" t="s">
        <v>411</v>
      </c>
      <c r="C113" s="20">
        <v>1.12E-4</v>
      </c>
      <c r="D113" s="28">
        <v>140.4</v>
      </c>
      <c r="E113" s="28">
        <v>0.7</v>
      </c>
      <c r="F113" s="28">
        <v>145.6</v>
      </c>
      <c r="G113" s="28">
        <v>-17.5</v>
      </c>
      <c r="H113" s="9">
        <f t="shared" si="5"/>
        <v>269.2</v>
      </c>
      <c r="I113" s="24"/>
    </row>
    <row r="114" spans="1:9" ht="18.75" hidden="1" customHeight="1" outlineLevel="1" x14ac:dyDescent="0.3">
      <c r="A114" s="4">
        <v>17</v>
      </c>
      <c r="B114" s="26" t="s">
        <v>410</v>
      </c>
      <c r="C114" s="20">
        <v>2.24E-4</v>
      </c>
      <c r="D114" s="28">
        <v>280.89999999999998</v>
      </c>
      <c r="E114" s="28">
        <v>1.3</v>
      </c>
      <c r="F114" s="28">
        <v>291.3</v>
      </c>
      <c r="G114" s="28">
        <v>-34.9</v>
      </c>
      <c r="H114" s="9">
        <f t="shared" si="5"/>
        <v>538.6</v>
      </c>
      <c r="I114" s="24"/>
    </row>
    <row r="115" spans="1:9" ht="18.75" hidden="1" customHeight="1" outlineLevel="1" x14ac:dyDescent="0.3">
      <c r="A115" s="4">
        <v>18</v>
      </c>
      <c r="B115" s="26" t="s">
        <v>409</v>
      </c>
      <c r="C115" s="20">
        <v>9.3999999999999994E-5</v>
      </c>
      <c r="D115" s="28">
        <v>117.9</v>
      </c>
      <c r="E115" s="28">
        <v>0.6</v>
      </c>
      <c r="F115" s="28">
        <v>122.2</v>
      </c>
      <c r="G115" s="28">
        <v>-14.6</v>
      </c>
      <c r="H115" s="9">
        <f t="shared" si="5"/>
        <v>226.1</v>
      </c>
      <c r="I115" s="24"/>
    </row>
    <row r="116" spans="1:9" ht="18.75" hidden="1" customHeight="1" outlineLevel="1" x14ac:dyDescent="0.3">
      <c r="A116" s="4">
        <v>19</v>
      </c>
      <c r="B116" s="26" t="s">
        <v>70</v>
      </c>
      <c r="C116" s="20">
        <v>3.8999999999999999E-5</v>
      </c>
      <c r="D116" s="28">
        <v>48.9</v>
      </c>
      <c r="E116" s="28">
        <v>0.2</v>
      </c>
      <c r="F116" s="28">
        <v>50.7</v>
      </c>
      <c r="G116" s="28">
        <v>-6.1</v>
      </c>
      <c r="H116" s="9">
        <f t="shared" si="5"/>
        <v>93.700000000000017</v>
      </c>
      <c r="I116" s="24"/>
    </row>
    <row r="117" spans="1:9" ht="18.75" hidden="1" collapsed="1" x14ac:dyDescent="0.3">
      <c r="A117" s="45" t="s">
        <v>408</v>
      </c>
      <c r="B117" s="46"/>
      <c r="C117" s="18">
        <v>4.3080000000000002E-3</v>
      </c>
      <c r="D117" s="28">
        <v>5402.1</v>
      </c>
      <c r="E117" s="28">
        <v>25.699999999999996</v>
      </c>
      <c r="F117" s="28">
        <v>5601.3999999999987</v>
      </c>
      <c r="G117" s="28">
        <v>-671.30000000000007</v>
      </c>
      <c r="H117" s="9">
        <f t="shared" ref="H117" si="9">SUM(H118:H130)</f>
        <v>10357.9</v>
      </c>
      <c r="I117" s="24"/>
    </row>
    <row r="118" spans="1:9" ht="18.75" hidden="1" customHeight="1" outlineLevel="1" x14ac:dyDescent="0.3">
      <c r="A118" s="47" t="s">
        <v>23</v>
      </c>
      <c r="B118" s="48"/>
      <c r="C118" s="19">
        <v>1.7210000000000001E-3</v>
      </c>
      <c r="D118" s="28">
        <v>2158.1</v>
      </c>
      <c r="E118" s="28">
        <v>10.3</v>
      </c>
      <c r="F118" s="28">
        <v>2237.6999999999998</v>
      </c>
      <c r="G118" s="28">
        <v>-268.2</v>
      </c>
      <c r="H118" s="9">
        <f t="shared" si="5"/>
        <v>4137.9000000000005</v>
      </c>
      <c r="I118" s="24"/>
    </row>
    <row r="119" spans="1:9" ht="18.75" hidden="1" customHeight="1" outlineLevel="1" x14ac:dyDescent="0.3">
      <c r="A119" s="4">
        <v>1</v>
      </c>
      <c r="B119" s="26" t="s">
        <v>407</v>
      </c>
      <c r="C119" s="20">
        <v>9.8999999999999994E-5</v>
      </c>
      <c r="D119" s="28">
        <v>124.1</v>
      </c>
      <c r="E119" s="28">
        <v>0.6</v>
      </c>
      <c r="F119" s="28">
        <v>128.69999999999999</v>
      </c>
      <c r="G119" s="28">
        <v>-15.4</v>
      </c>
      <c r="H119" s="9">
        <f t="shared" si="5"/>
        <v>237.99999999999997</v>
      </c>
      <c r="I119" s="24"/>
    </row>
    <row r="120" spans="1:9" ht="18.75" hidden="1" customHeight="1" outlineLevel="1" x14ac:dyDescent="0.3">
      <c r="A120" s="4">
        <v>2</v>
      </c>
      <c r="B120" s="26" t="s">
        <v>406</v>
      </c>
      <c r="C120" s="20">
        <v>1.9000000000000001E-4</v>
      </c>
      <c r="D120" s="28">
        <v>238.3</v>
      </c>
      <c r="E120" s="28">
        <v>1.1000000000000001</v>
      </c>
      <c r="F120" s="28">
        <v>247</v>
      </c>
      <c r="G120" s="28">
        <v>-29.6</v>
      </c>
      <c r="H120" s="9">
        <f t="shared" si="5"/>
        <v>456.79999999999995</v>
      </c>
      <c r="I120" s="24"/>
    </row>
    <row r="121" spans="1:9" ht="18.75" hidden="1" customHeight="1" outlineLevel="1" x14ac:dyDescent="0.3">
      <c r="A121" s="4">
        <v>3</v>
      </c>
      <c r="B121" s="26" t="s">
        <v>405</v>
      </c>
      <c r="C121" s="20">
        <v>1.16E-4</v>
      </c>
      <c r="D121" s="28">
        <v>145.5</v>
      </c>
      <c r="E121" s="28">
        <v>0.7</v>
      </c>
      <c r="F121" s="28">
        <v>150.80000000000001</v>
      </c>
      <c r="G121" s="28">
        <v>-18.100000000000001</v>
      </c>
      <c r="H121" s="9">
        <f t="shared" si="5"/>
        <v>278.89999999999998</v>
      </c>
      <c r="I121" s="24"/>
    </row>
    <row r="122" spans="1:9" ht="18.75" hidden="1" customHeight="1" outlineLevel="1" x14ac:dyDescent="0.3">
      <c r="A122" s="4">
        <v>4</v>
      </c>
      <c r="B122" s="26" t="s">
        <v>378</v>
      </c>
      <c r="C122" s="20">
        <v>7.6000000000000004E-5</v>
      </c>
      <c r="D122" s="28">
        <v>95.3</v>
      </c>
      <c r="E122" s="28">
        <v>0.5</v>
      </c>
      <c r="F122" s="28">
        <v>98.8</v>
      </c>
      <c r="G122" s="28">
        <v>-11.9</v>
      </c>
      <c r="H122" s="9">
        <f t="shared" si="5"/>
        <v>182.7</v>
      </c>
      <c r="I122" s="24"/>
    </row>
    <row r="123" spans="1:9" ht="18.75" hidden="1" customHeight="1" outlineLevel="1" x14ac:dyDescent="0.3">
      <c r="A123" s="4">
        <v>5</v>
      </c>
      <c r="B123" s="26" t="s">
        <v>404</v>
      </c>
      <c r="C123" s="20">
        <v>1.03E-4</v>
      </c>
      <c r="D123" s="28">
        <v>129.19999999999999</v>
      </c>
      <c r="E123" s="28">
        <v>0.6</v>
      </c>
      <c r="F123" s="28">
        <v>133.9</v>
      </c>
      <c r="G123" s="28">
        <v>-16</v>
      </c>
      <c r="H123" s="9">
        <f t="shared" si="5"/>
        <v>247.7</v>
      </c>
      <c r="I123" s="24"/>
    </row>
    <row r="124" spans="1:9" ht="18.75" hidden="1" customHeight="1" outlineLevel="1" x14ac:dyDescent="0.3">
      <c r="A124" s="4">
        <v>6</v>
      </c>
      <c r="B124" s="26" t="s">
        <v>104</v>
      </c>
      <c r="C124" s="20">
        <v>2.9799999999999998E-4</v>
      </c>
      <c r="D124" s="28">
        <v>373.7</v>
      </c>
      <c r="E124" s="28">
        <v>1.8</v>
      </c>
      <c r="F124" s="28">
        <v>387.5</v>
      </c>
      <c r="G124" s="28">
        <v>-46.4</v>
      </c>
      <c r="H124" s="9">
        <f t="shared" si="5"/>
        <v>716.6</v>
      </c>
      <c r="I124" s="24"/>
    </row>
    <row r="125" spans="1:9" ht="18.75" hidden="1" customHeight="1" outlineLevel="1" x14ac:dyDescent="0.3">
      <c r="A125" s="4">
        <v>7</v>
      </c>
      <c r="B125" s="26" t="s">
        <v>403</v>
      </c>
      <c r="C125" s="20">
        <v>7.7700000000000002E-4</v>
      </c>
      <c r="D125" s="28">
        <v>974.3</v>
      </c>
      <c r="E125" s="28">
        <v>4.5999999999999996</v>
      </c>
      <c r="F125" s="28">
        <v>1010.3</v>
      </c>
      <c r="G125" s="28">
        <v>-121.1</v>
      </c>
      <c r="H125" s="9">
        <f t="shared" si="5"/>
        <v>1868.1</v>
      </c>
      <c r="I125" s="24"/>
    </row>
    <row r="126" spans="1:9" ht="18.75" hidden="1" customHeight="1" outlineLevel="1" x14ac:dyDescent="0.3">
      <c r="A126" s="4">
        <v>8</v>
      </c>
      <c r="B126" s="26" t="s">
        <v>402</v>
      </c>
      <c r="C126" s="20">
        <v>2.0599999999999999E-4</v>
      </c>
      <c r="D126" s="28">
        <v>258.3</v>
      </c>
      <c r="E126" s="28">
        <v>1.2</v>
      </c>
      <c r="F126" s="28">
        <v>267.90000000000003</v>
      </c>
      <c r="G126" s="28">
        <v>-32.1</v>
      </c>
      <c r="H126" s="9">
        <f t="shared" si="5"/>
        <v>495.30000000000007</v>
      </c>
      <c r="I126" s="24"/>
    </row>
    <row r="127" spans="1:9" ht="18.75" hidden="1" customHeight="1" outlineLevel="1" x14ac:dyDescent="0.3">
      <c r="A127" s="4">
        <v>9</v>
      </c>
      <c r="B127" s="26" t="s">
        <v>401</v>
      </c>
      <c r="C127" s="20">
        <v>1.5799999999999999E-4</v>
      </c>
      <c r="D127" s="28">
        <v>198.1</v>
      </c>
      <c r="E127" s="28">
        <v>0.9</v>
      </c>
      <c r="F127" s="28">
        <v>205.4</v>
      </c>
      <c r="G127" s="28">
        <v>-24.6</v>
      </c>
      <c r="H127" s="9">
        <f t="shared" si="5"/>
        <v>379.79999999999995</v>
      </c>
      <c r="I127" s="24"/>
    </row>
    <row r="128" spans="1:9" ht="18.75" hidden="1" customHeight="1" outlineLevel="1" x14ac:dyDescent="0.3">
      <c r="A128" s="4">
        <v>10</v>
      </c>
      <c r="B128" s="26" t="s">
        <v>400</v>
      </c>
      <c r="C128" s="20">
        <v>1.8599999999999999E-4</v>
      </c>
      <c r="D128" s="28">
        <v>233.2</v>
      </c>
      <c r="E128" s="28">
        <v>1.1000000000000001</v>
      </c>
      <c r="F128" s="28">
        <v>241.9</v>
      </c>
      <c r="G128" s="28">
        <v>-29</v>
      </c>
      <c r="H128" s="9">
        <f t="shared" si="5"/>
        <v>447.2</v>
      </c>
      <c r="I128" s="24"/>
    </row>
    <row r="129" spans="1:9" ht="18.75" hidden="1" customHeight="1" outlineLevel="1" x14ac:dyDescent="0.3">
      <c r="A129" s="4">
        <v>11</v>
      </c>
      <c r="B129" s="26" t="s">
        <v>399</v>
      </c>
      <c r="C129" s="20">
        <v>1.5200000000000001E-4</v>
      </c>
      <c r="D129" s="28">
        <v>190.6</v>
      </c>
      <c r="E129" s="28">
        <v>0.9</v>
      </c>
      <c r="F129" s="28">
        <v>197.6</v>
      </c>
      <c r="G129" s="28">
        <v>-23.7</v>
      </c>
      <c r="H129" s="9">
        <f t="shared" si="5"/>
        <v>365.40000000000003</v>
      </c>
      <c r="I129" s="24"/>
    </row>
    <row r="130" spans="1:9" ht="18.75" hidden="1" customHeight="1" outlineLevel="1" x14ac:dyDescent="0.3">
      <c r="A130" s="4">
        <v>12</v>
      </c>
      <c r="B130" s="26" t="s">
        <v>398</v>
      </c>
      <c r="C130" s="20">
        <v>2.2599999999999999E-4</v>
      </c>
      <c r="D130" s="28">
        <v>283.39999999999998</v>
      </c>
      <c r="E130" s="28">
        <v>1.4</v>
      </c>
      <c r="F130" s="28">
        <v>293.89999999999998</v>
      </c>
      <c r="G130" s="28">
        <v>-35.200000000000003</v>
      </c>
      <c r="H130" s="9">
        <f t="shared" si="5"/>
        <v>543.49999999999989</v>
      </c>
      <c r="I130" s="24"/>
    </row>
    <row r="131" spans="1:9" ht="18.75" hidden="1" collapsed="1" x14ac:dyDescent="0.3">
      <c r="A131" s="45" t="s">
        <v>397</v>
      </c>
      <c r="B131" s="46"/>
      <c r="C131" s="18">
        <v>1.41E-3</v>
      </c>
      <c r="D131" s="28">
        <v>1768.1</v>
      </c>
      <c r="E131" s="28">
        <v>8.4</v>
      </c>
      <c r="F131" s="28">
        <v>1833.3000000000002</v>
      </c>
      <c r="G131" s="28">
        <v>-219.7</v>
      </c>
      <c r="H131" s="9">
        <f t="shared" ref="H131" si="10">SUM(H132:H141)</f>
        <v>3390.1000000000004</v>
      </c>
      <c r="I131" s="24"/>
    </row>
    <row r="132" spans="1:9" ht="18.75" hidden="1" customHeight="1" outlineLevel="1" x14ac:dyDescent="0.3">
      <c r="A132" s="45" t="s">
        <v>23</v>
      </c>
      <c r="B132" s="46"/>
      <c r="C132" s="19">
        <v>0</v>
      </c>
      <c r="D132" s="28">
        <v>0</v>
      </c>
      <c r="E132" s="28">
        <v>0</v>
      </c>
      <c r="F132" s="28">
        <v>0</v>
      </c>
      <c r="G132" s="28">
        <v>0</v>
      </c>
      <c r="H132" s="9">
        <f t="shared" si="5"/>
        <v>0</v>
      </c>
      <c r="I132" s="24"/>
    </row>
    <row r="133" spans="1:9" ht="18.75" hidden="1" customHeight="1" outlineLevel="1" x14ac:dyDescent="0.3">
      <c r="A133" s="4">
        <v>1</v>
      </c>
      <c r="B133" s="26" t="s">
        <v>216</v>
      </c>
      <c r="C133" s="20">
        <v>1.4300000000000001E-4</v>
      </c>
      <c r="D133" s="28">
        <v>179.3</v>
      </c>
      <c r="E133" s="28">
        <v>0.9</v>
      </c>
      <c r="F133" s="28">
        <v>186</v>
      </c>
      <c r="G133" s="28">
        <v>-22.3</v>
      </c>
      <c r="H133" s="9">
        <f t="shared" si="5"/>
        <v>343.90000000000003</v>
      </c>
      <c r="I133" s="24"/>
    </row>
    <row r="134" spans="1:9" ht="18.75" hidden="1" customHeight="1" outlineLevel="1" x14ac:dyDescent="0.3">
      <c r="A134" s="4">
        <v>2</v>
      </c>
      <c r="B134" s="26" t="s">
        <v>396</v>
      </c>
      <c r="C134" s="20">
        <v>1.25E-4</v>
      </c>
      <c r="D134" s="28">
        <v>156.69999999999999</v>
      </c>
      <c r="E134" s="28">
        <v>0.7</v>
      </c>
      <c r="F134" s="28">
        <v>162.6</v>
      </c>
      <c r="G134" s="28">
        <v>-19.5</v>
      </c>
      <c r="H134" s="9">
        <f t="shared" si="5"/>
        <v>300.5</v>
      </c>
      <c r="I134" s="24"/>
    </row>
    <row r="135" spans="1:9" ht="18.75" hidden="1" customHeight="1" outlineLevel="1" x14ac:dyDescent="0.3">
      <c r="A135" s="4">
        <v>3</v>
      </c>
      <c r="B135" s="26" t="s">
        <v>395</v>
      </c>
      <c r="C135" s="20">
        <v>4.6999999999999999E-4</v>
      </c>
      <c r="D135" s="28">
        <v>589.4</v>
      </c>
      <c r="E135" s="28">
        <v>2.8</v>
      </c>
      <c r="F135" s="28">
        <v>611.1</v>
      </c>
      <c r="G135" s="28">
        <v>-73.2</v>
      </c>
      <c r="H135" s="9">
        <f t="shared" si="5"/>
        <v>1130.0999999999999</v>
      </c>
      <c r="I135" s="24"/>
    </row>
    <row r="136" spans="1:9" ht="18.75" hidden="1" customHeight="1" outlineLevel="1" x14ac:dyDescent="0.3">
      <c r="A136" s="4">
        <v>4</v>
      </c>
      <c r="B136" s="26" t="s">
        <v>394</v>
      </c>
      <c r="C136" s="20">
        <v>6.8999999999999997E-5</v>
      </c>
      <c r="D136" s="28">
        <v>86.5</v>
      </c>
      <c r="E136" s="28">
        <v>0.4</v>
      </c>
      <c r="F136" s="28">
        <v>89.7</v>
      </c>
      <c r="G136" s="28">
        <v>-10.8</v>
      </c>
      <c r="H136" s="9">
        <f t="shared" ref="H136:H199" si="11">D136+E136+F136+G136</f>
        <v>165.8</v>
      </c>
      <c r="I136" s="24"/>
    </row>
    <row r="137" spans="1:9" ht="18.75" hidden="1" customHeight="1" outlineLevel="1" x14ac:dyDescent="0.3">
      <c r="A137" s="4">
        <v>5</v>
      </c>
      <c r="B137" s="26" t="s">
        <v>393</v>
      </c>
      <c r="C137" s="20">
        <v>1.4899999999999999E-4</v>
      </c>
      <c r="D137" s="28">
        <v>186.8</v>
      </c>
      <c r="E137" s="28">
        <v>0.9</v>
      </c>
      <c r="F137" s="28">
        <v>193.7</v>
      </c>
      <c r="G137" s="28">
        <v>-23.2</v>
      </c>
      <c r="H137" s="9">
        <f t="shared" si="11"/>
        <v>358.2</v>
      </c>
      <c r="I137" s="24"/>
    </row>
    <row r="138" spans="1:9" ht="18.75" hidden="1" customHeight="1" outlineLevel="1" x14ac:dyDescent="0.3">
      <c r="A138" s="4">
        <v>6</v>
      </c>
      <c r="B138" s="26" t="s">
        <v>392</v>
      </c>
      <c r="C138" s="20">
        <v>1.3999999999999999E-4</v>
      </c>
      <c r="D138" s="28">
        <v>175.6</v>
      </c>
      <c r="E138" s="28">
        <v>0.8</v>
      </c>
      <c r="F138" s="28">
        <v>182</v>
      </c>
      <c r="G138" s="28">
        <v>-21.8</v>
      </c>
      <c r="H138" s="9">
        <f t="shared" si="11"/>
        <v>336.59999999999997</v>
      </c>
      <c r="I138" s="24"/>
    </row>
    <row r="139" spans="1:9" ht="18.75" hidden="1" customHeight="1" outlineLevel="1" x14ac:dyDescent="0.3">
      <c r="A139" s="4">
        <v>7</v>
      </c>
      <c r="B139" s="26" t="s">
        <v>391</v>
      </c>
      <c r="C139" s="20">
        <v>8.5000000000000006E-5</v>
      </c>
      <c r="D139" s="28">
        <v>106.6</v>
      </c>
      <c r="E139" s="28">
        <v>0.5</v>
      </c>
      <c r="F139" s="28">
        <v>110.5</v>
      </c>
      <c r="G139" s="28">
        <v>-13.2</v>
      </c>
      <c r="H139" s="9">
        <f t="shared" si="11"/>
        <v>204.4</v>
      </c>
      <c r="I139" s="24"/>
    </row>
    <row r="140" spans="1:9" ht="18.75" hidden="1" customHeight="1" outlineLevel="1" x14ac:dyDescent="0.3">
      <c r="A140" s="4">
        <v>8</v>
      </c>
      <c r="B140" s="26" t="s">
        <v>390</v>
      </c>
      <c r="C140" s="20">
        <v>1.3300000000000001E-4</v>
      </c>
      <c r="D140" s="28">
        <v>166.8</v>
      </c>
      <c r="E140" s="28">
        <v>0.8</v>
      </c>
      <c r="F140" s="28">
        <v>172.9</v>
      </c>
      <c r="G140" s="28">
        <v>-20.7</v>
      </c>
      <c r="H140" s="9">
        <f t="shared" si="11"/>
        <v>319.8</v>
      </c>
      <c r="I140" s="24"/>
    </row>
    <row r="141" spans="1:9" ht="18.75" hidden="1" customHeight="1" outlineLevel="1" x14ac:dyDescent="0.3">
      <c r="A141" s="4">
        <v>9</v>
      </c>
      <c r="B141" s="26" t="s">
        <v>389</v>
      </c>
      <c r="C141" s="20">
        <v>9.6000000000000002E-5</v>
      </c>
      <c r="D141" s="28">
        <v>120.4</v>
      </c>
      <c r="E141" s="28">
        <v>0.6</v>
      </c>
      <c r="F141" s="28">
        <v>124.8</v>
      </c>
      <c r="G141" s="28">
        <v>-15</v>
      </c>
      <c r="H141" s="9">
        <f t="shared" si="11"/>
        <v>230.8</v>
      </c>
      <c r="I141" s="24"/>
    </row>
    <row r="142" spans="1:9" ht="18.75" hidden="1" collapsed="1" x14ac:dyDescent="0.3">
      <c r="A142" s="45" t="s">
        <v>388</v>
      </c>
      <c r="B142" s="46"/>
      <c r="C142" s="18">
        <v>2.643E-3</v>
      </c>
      <c r="D142" s="28">
        <v>3314.2</v>
      </c>
      <c r="E142" s="28">
        <v>15.8</v>
      </c>
      <c r="F142" s="28">
        <v>3436.5</v>
      </c>
      <c r="G142" s="28">
        <v>-411.79999999999995</v>
      </c>
      <c r="H142" s="9">
        <f t="shared" ref="H142" si="12">SUM(H143:H151)</f>
        <v>6354.7000000000007</v>
      </c>
      <c r="I142" s="24"/>
    </row>
    <row r="143" spans="1:9" ht="18.75" hidden="1" customHeight="1" outlineLevel="1" x14ac:dyDescent="0.3">
      <c r="A143" s="47" t="s">
        <v>23</v>
      </c>
      <c r="B143" s="48"/>
      <c r="C143" s="19">
        <v>0</v>
      </c>
      <c r="D143" s="28">
        <v>0</v>
      </c>
      <c r="E143" s="28">
        <v>0</v>
      </c>
      <c r="F143" s="28">
        <v>0</v>
      </c>
      <c r="G143" s="28">
        <v>0</v>
      </c>
      <c r="H143" s="9">
        <f t="shared" si="11"/>
        <v>0</v>
      </c>
      <c r="I143" s="24"/>
    </row>
    <row r="144" spans="1:9" ht="18.75" hidden="1" customHeight="1" outlineLevel="1" x14ac:dyDescent="0.3">
      <c r="A144" s="4">
        <v>1</v>
      </c>
      <c r="B144" s="5" t="s">
        <v>387</v>
      </c>
      <c r="C144" s="20">
        <v>1.4300000000000001E-4</v>
      </c>
      <c r="D144" s="28">
        <v>179.3</v>
      </c>
      <c r="E144" s="28">
        <v>0.8</v>
      </c>
      <c r="F144" s="28">
        <v>185.9</v>
      </c>
      <c r="G144" s="28">
        <v>-22.2</v>
      </c>
      <c r="H144" s="9">
        <f t="shared" si="11"/>
        <v>343.8</v>
      </c>
      <c r="I144" s="24"/>
    </row>
    <row r="145" spans="1:9" ht="18.75" hidden="1" customHeight="1" outlineLevel="1" x14ac:dyDescent="0.3">
      <c r="A145" s="4">
        <v>2</v>
      </c>
      <c r="B145" s="5" t="s">
        <v>386</v>
      </c>
      <c r="C145" s="20">
        <v>2.8699999999999998E-4</v>
      </c>
      <c r="D145" s="28">
        <v>359.9</v>
      </c>
      <c r="E145" s="28">
        <v>1.7</v>
      </c>
      <c r="F145" s="28">
        <v>373.2</v>
      </c>
      <c r="G145" s="28">
        <v>-44.7</v>
      </c>
      <c r="H145" s="9">
        <f t="shared" si="11"/>
        <v>690.09999999999991</v>
      </c>
      <c r="I145" s="24"/>
    </row>
    <row r="146" spans="1:9" ht="18.75" hidden="1" customHeight="1" outlineLevel="1" x14ac:dyDescent="0.3">
      <c r="A146" s="4">
        <v>3</v>
      </c>
      <c r="B146" s="5" t="s">
        <v>385</v>
      </c>
      <c r="C146" s="20">
        <v>9.4700000000000003E-4</v>
      </c>
      <c r="D146" s="28">
        <v>1187.5</v>
      </c>
      <c r="E146" s="28">
        <v>5.7</v>
      </c>
      <c r="F146" s="28">
        <v>1231.3</v>
      </c>
      <c r="G146" s="28">
        <v>-147.6</v>
      </c>
      <c r="H146" s="9">
        <f t="shared" si="11"/>
        <v>2276.9</v>
      </c>
      <c r="I146" s="24"/>
    </row>
    <row r="147" spans="1:9" ht="18.75" hidden="1" customHeight="1" outlineLevel="1" x14ac:dyDescent="0.3">
      <c r="A147" s="4">
        <v>4</v>
      </c>
      <c r="B147" s="5" t="s">
        <v>384</v>
      </c>
      <c r="C147" s="20">
        <v>2.2800000000000001E-4</v>
      </c>
      <c r="D147" s="28">
        <v>285.89999999999998</v>
      </c>
      <c r="E147" s="28">
        <v>1.4</v>
      </c>
      <c r="F147" s="28">
        <v>296.5</v>
      </c>
      <c r="G147" s="28">
        <v>-35.5</v>
      </c>
      <c r="H147" s="9">
        <f t="shared" si="11"/>
        <v>548.29999999999995</v>
      </c>
      <c r="I147" s="24"/>
    </row>
    <row r="148" spans="1:9" ht="18.75" hidden="1" customHeight="1" outlineLevel="1" x14ac:dyDescent="0.3">
      <c r="A148" s="4">
        <v>5</v>
      </c>
      <c r="B148" s="5" t="s">
        <v>59</v>
      </c>
      <c r="C148" s="20">
        <v>3.6999999999999999E-4</v>
      </c>
      <c r="D148" s="28">
        <v>464</v>
      </c>
      <c r="E148" s="28">
        <v>2.2000000000000002</v>
      </c>
      <c r="F148" s="28">
        <v>481.1</v>
      </c>
      <c r="G148" s="28">
        <v>-57.7</v>
      </c>
      <c r="H148" s="9">
        <f t="shared" si="11"/>
        <v>889.59999999999991</v>
      </c>
      <c r="I148" s="24"/>
    </row>
    <row r="149" spans="1:9" ht="18.75" hidden="1" customHeight="1" outlineLevel="1" x14ac:dyDescent="0.3">
      <c r="A149" s="4">
        <v>6</v>
      </c>
      <c r="B149" s="5" t="s">
        <v>383</v>
      </c>
      <c r="C149" s="20">
        <v>1.13E-4</v>
      </c>
      <c r="D149" s="28">
        <v>141.69999999999999</v>
      </c>
      <c r="E149" s="28">
        <v>0.7</v>
      </c>
      <c r="F149" s="28">
        <v>146.9</v>
      </c>
      <c r="G149" s="28">
        <v>-17.600000000000001</v>
      </c>
      <c r="H149" s="9">
        <f t="shared" si="11"/>
        <v>271.69999999999993</v>
      </c>
      <c r="I149" s="24"/>
    </row>
    <row r="150" spans="1:9" ht="18.75" hidden="1" customHeight="1" outlineLevel="1" x14ac:dyDescent="0.3">
      <c r="A150" s="4">
        <v>7</v>
      </c>
      <c r="B150" s="5" t="s">
        <v>382</v>
      </c>
      <c r="C150" s="20">
        <v>1.34E-4</v>
      </c>
      <c r="D150" s="28">
        <v>168</v>
      </c>
      <c r="E150" s="28">
        <v>0.8</v>
      </c>
      <c r="F150" s="28">
        <v>174.2</v>
      </c>
      <c r="G150" s="28">
        <v>-20.9</v>
      </c>
      <c r="H150" s="9">
        <f t="shared" si="11"/>
        <v>322.10000000000002</v>
      </c>
      <c r="I150" s="24"/>
    </row>
    <row r="151" spans="1:9" ht="18.75" hidden="1" customHeight="1" outlineLevel="1" x14ac:dyDescent="0.3">
      <c r="A151" s="4">
        <v>8</v>
      </c>
      <c r="B151" s="5" t="s">
        <v>381</v>
      </c>
      <c r="C151" s="20">
        <v>4.2099999999999999E-4</v>
      </c>
      <c r="D151" s="28">
        <v>527.9</v>
      </c>
      <c r="E151" s="28">
        <v>2.5</v>
      </c>
      <c r="F151" s="28">
        <v>547.4</v>
      </c>
      <c r="G151" s="28">
        <v>-65.599999999999994</v>
      </c>
      <c r="H151" s="9">
        <f t="shared" si="11"/>
        <v>1012.1999999999999</v>
      </c>
      <c r="I151" s="24"/>
    </row>
    <row r="152" spans="1:9" ht="18.75" hidden="1" collapsed="1" x14ac:dyDescent="0.3">
      <c r="A152" s="45" t="s">
        <v>380</v>
      </c>
      <c r="B152" s="46"/>
      <c r="C152" s="18">
        <v>7.8110000000000002E-3</v>
      </c>
      <c r="D152" s="28">
        <v>9794.7999999999993</v>
      </c>
      <c r="E152" s="28">
        <v>46.6</v>
      </c>
      <c r="F152" s="28">
        <v>10156.1</v>
      </c>
      <c r="G152" s="28">
        <v>-1217.0999999999999</v>
      </c>
      <c r="H152" s="9">
        <f t="shared" ref="H152" si="13">SUM(H153:H166)</f>
        <v>18780.400000000001</v>
      </c>
      <c r="I152" s="24"/>
    </row>
    <row r="153" spans="1:9" ht="18.75" hidden="1" customHeight="1" outlineLevel="1" x14ac:dyDescent="0.3">
      <c r="A153" s="47" t="s">
        <v>23</v>
      </c>
      <c r="B153" s="48"/>
      <c r="C153" s="19">
        <v>6.6399999999999999E-4</v>
      </c>
      <c r="D153" s="28">
        <v>832.6</v>
      </c>
      <c r="E153" s="28">
        <v>4</v>
      </c>
      <c r="F153" s="28">
        <v>863.4</v>
      </c>
      <c r="G153" s="28">
        <v>-103.5</v>
      </c>
      <c r="H153" s="9">
        <f t="shared" si="11"/>
        <v>1596.5</v>
      </c>
      <c r="I153" s="24"/>
    </row>
    <row r="154" spans="1:9" ht="18.75" hidden="1" customHeight="1" outlineLevel="1" x14ac:dyDescent="0.3">
      <c r="A154" s="4">
        <v>1</v>
      </c>
      <c r="B154" s="26" t="s">
        <v>379</v>
      </c>
      <c r="C154" s="20">
        <v>1.3100000000000001E-4</v>
      </c>
      <c r="D154" s="28">
        <v>164.3</v>
      </c>
      <c r="E154" s="28">
        <v>0.8</v>
      </c>
      <c r="F154" s="28">
        <v>170.3</v>
      </c>
      <c r="G154" s="28">
        <v>-20.399999999999999</v>
      </c>
      <c r="H154" s="9">
        <f t="shared" si="11"/>
        <v>315.00000000000006</v>
      </c>
      <c r="I154" s="24"/>
    </row>
    <row r="155" spans="1:9" ht="18.75" hidden="1" customHeight="1" outlineLevel="1" x14ac:dyDescent="0.3">
      <c r="A155" s="4">
        <v>2</v>
      </c>
      <c r="B155" s="26" t="s">
        <v>378</v>
      </c>
      <c r="C155" s="20">
        <v>3.1100000000000002E-4</v>
      </c>
      <c r="D155" s="28">
        <v>390</v>
      </c>
      <c r="E155" s="28">
        <v>1.9</v>
      </c>
      <c r="F155" s="28">
        <v>404.4</v>
      </c>
      <c r="G155" s="28">
        <v>-48.5</v>
      </c>
      <c r="H155" s="9">
        <f t="shared" si="11"/>
        <v>747.8</v>
      </c>
      <c r="I155" s="24"/>
    </row>
    <row r="156" spans="1:9" ht="18.75" hidden="1" customHeight="1" outlineLevel="1" x14ac:dyDescent="0.3">
      <c r="A156" s="4">
        <v>3</v>
      </c>
      <c r="B156" s="26" t="s">
        <v>377</v>
      </c>
      <c r="C156" s="20">
        <v>1.7799999999999999E-4</v>
      </c>
      <c r="D156" s="28">
        <v>223.2</v>
      </c>
      <c r="E156" s="28">
        <v>1.1000000000000001</v>
      </c>
      <c r="F156" s="28">
        <v>231.4</v>
      </c>
      <c r="G156" s="28">
        <v>-27.7</v>
      </c>
      <c r="H156" s="9">
        <f t="shared" si="11"/>
        <v>428</v>
      </c>
      <c r="I156" s="24"/>
    </row>
    <row r="157" spans="1:9" ht="18.75" hidden="1" customHeight="1" outlineLevel="1" x14ac:dyDescent="0.3">
      <c r="A157" s="4">
        <v>4</v>
      </c>
      <c r="B157" s="26" t="s">
        <v>376</v>
      </c>
      <c r="C157" s="20">
        <v>6.7100000000000005E-4</v>
      </c>
      <c r="D157" s="28">
        <v>841.4</v>
      </c>
      <c r="E157" s="28">
        <v>4</v>
      </c>
      <c r="F157" s="28">
        <v>872.5</v>
      </c>
      <c r="G157" s="28">
        <v>-104.6</v>
      </c>
      <c r="H157" s="9">
        <f t="shared" si="11"/>
        <v>1613.3000000000002</v>
      </c>
      <c r="I157" s="24"/>
    </row>
    <row r="158" spans="1:9" ht="18.75" hidden="1" customHeight="1" outlineLevel="1" x14ac:dyDescent="0.3">
      <c r="A158" s="4">
        <v>5</v>
      </c>
      <c r="B158" s="26" t="s">
        <v>316</v>
      </c>
      <c r="C158" s="20">
        <v>6.9099999999999999E-4</v>
      </c>
      <c r="D158" s="28">
        <v>866.5</v>
      </c>
      <c r="E158" s="28">
        <v>4.0999999999999996</v>
      </c>
      <c r="F158" s="28">
        <v>898.5</v>
      </c>
      <c r="G158" s="28">
        <v>-107.7</v>
      </c>
      <c r="H158" s="9">
        <f t="shared" si="11"/>
        <v>1661.3999999999999</v>
      </c>
      <c r="I158" s="24"/>
    </row>
    <row r="159" spans="1:9" ht="18.75" hidden="1" customHeight="1" outlineLevel="1" x14ac:dyDescent="0.3">
      <c r="A159" s="4">
        <v>6</v>
      </c>
      <c r="B159" s="26" t="s">
        <v>375</v>
      </c>
      <c r="C159" s="20">
        <v>1.0269999999999999E-3</v>
      </c>
      <c r="D159" s="28">
        <v>1287.8</v>
      </c>
      <c r="E159" s="28">
        <v>6.1</v>
      </c>
      <c r="F159" s="28">
        <v>1335.3</v>
      </c>
      <c r="G159" s="28">
        <v>-160</v>
      </c>
      <c r="H159" s="9">
        <f t="shared" si="11"/>
        <v>2469.1999999999998</v>
      </c>
      <c r="I159" s="24"/>
    </row>
    <row r="160" spans="1:9" ht="18.75" hidden="1" customHeight="1" outlineLevel="1" x14ac:dyDescent="0.3">
      <c r="A160" s="4">
        <v>7</v>
      </c>
      <c r="B160" s="26" t="s">
        <v>374</v>
      </c>
      <c r="C160" s="20">
        <v>3.8699999999999997E-4</v>
      </c>
      <c r="D160" s="28">
        <v>485.3</v>
      </c>
      <c r="E160" s="28">
        <v>2.2999999999999998</v>
      </c>
      <c r="F160" s="28">
        <v>503.2</v>
      </c>
      <c r="G160" s="28">
        <v>-60.3</v>
      </c>
      <c r="H160" s="9">
        <f t="shared" si="11"/>
        <v>930.5</v>
      </c>
      <c r="I160" s="24"/>
    </row>
    <row r="161" spans="1:9" ht="18.75" hidden="1" customHeight="1" outlineLevel="1" x14ac:dyDescent="0.3">
      <c r="A161" s="4">
        <v>8</v>
      </c>
      <c r="B161" s="26" t="s">
        <v>373</v>
      </c>
      <c r="C161" s="20">
        <v>6.3299999999999999E-4</v>
      </c>
      <c r="D161" s="28">
        <v>793.8</v>
      </c>
      <c r="E161" s="28">
        <v>3.8</v>
      </c>
      <c r="F161" s="28">
        <v>823</v>
      </c>
      <c r="G161" s="28">
        <v>-98.6</v>
      </c>
      <c r="H161" s="9">
        <f t="shared" si="11"/>
        <v>1522</v>
      </c>
      <c r="I161" s="24"/>
    </row>
    <row r="162" spans="1:9" ht="18.75" hidden="1" customHeight="1" outlineLevel="1" x14ac:dyDescent="0.3">
      <c r="A162" s="4">
        <v>9</v>
      </c>
      <c r="B162" s="26" t="s">
        <v>291</v>
      </c>
      <c r="C162" s="20">
        <v>2.99E-4</v>
      </c>
      <c r="D162" s="28">
        <v>374.9</v>
      </c>
      <c r="E162" s="28">
        <v>1.8</v>
      </c>
      <c r="F162" s="28">
        <v>388.8</v>
      </c>
      <c r="G162" s="28">
        <v>-46.6</v>
      </c>
      <c r="H162" s="9">
        <f t="shared" si="11"/>
        <v>718.9</v>
      </c>
      <c r="I162" s="24"/>
    </row>
    <row r="163" spans="1:9" ht="18.75" hidden="1" customHeight="1" outlineLevel="1" x14ac:dyDescent="0.3">
      <c r="A163" s="4">
        <v>10</v>
      </c>
      <c r="B163" s="26" t="s">
        <v>372</v>
      </c>
      <c r="C163" s="20">
        <v>5.8299999999999997E-4</v>
      </c>
      <c r="D163" s="28">
        <v>731.1</v>
      </c>
      <c r="E163" s="28">
        <v>3.4</v>
      </c>
      <c r="F163" s="28">
        <v>758</v>
      </c>
      <c r="G163" s="28">
        <v>-90.8</v>
      </c>
      <c r="H163" s="9">
        <f t="shared" si="11"/>
        <v>1401.7</v>
      </c>
      <c r="I163" s="24"/>
    </row>
    <row r="164" spans="1:9" ht="18.75" hidden="1" customHeight="1" outlineLevel="1" x14ac:dyDescent="0.3">
      <c r="A164" s="4">
        <v>11</v>
      </c>
      <c r="B164" s="26" t="s">
        <v>371</v>
      </c>
      <c r="C164" s="20">
        <v>4.7399999999999997E-4</v>
      </c>
      <c r="D164" s="28">
        <v>594.4</v>
      </c>
      <c r="E164" s="28">
        <v>2.8</v>
      </c>
      <c r="F164" s="28">
        <v>616.29999999999995</v>
      </c>
      <c r="G164" s="28">
        <v>-73.900000000000006</v>
      </c>
      <c r="H164" s="9">
        <f t="shared" si="11"/>
        <v>1139.5999999999999</v>
      </c>
      <c r="I164" s="24"/>
    </row>
    <row r="165" spans="1:9" ht="18.75" hidden="1" customHeight="1" outlineLevel="1" x14ac:dyDescent="0.3">
      <c r="A165" s="4">
        <v>12</v>
      </c>
      <c r="B165" s="26" t="s">
        <v>370</v>
      </c>
      <c r="C165" s="20">
        <v>9.1200000000000005E-4</v>
      </c>
      <c r="D165" s="28">
        <v>1143.5999999999999</v>
      </c>
      <c r="E165" s="28">
        <v>5.4</v>
      </c>
      <c r="F165" s="28">
        <v>1185.8</v>
      </c>
      <c r="G165" s="28">
        <v>-142.1</v>
      </c>
      <c r="H165" s="9">
        <f t="shared" si="11"/>
        <v>2192.7000000000003</v>
      </c>
      <c r="I165" s="24"/>
    </row>
    <row r="166" spans="1:9" ht="18.75" hidden="1" customHeight="1" outlineLevel="1" x14ac:dyDescent="0.3">
      <c r="A166" s="4">
        <v>13</v>
      </c>
      <c r="B166" s="26" t="s">
        <v>369</v>
      </c>
      <c r="C166" s="20">
        <v>8.4999999999999995E-4</v>
      </c>
      <c r="D166" s="28">
        <v>1065.9000000000001</v>
      </c>
      <c r="E166" s="28">
        <v>5.0999999999999996</v>
      </c>
      <c r="F166" s="28">
        <v>1105.2</v>
      </c>
      <c r="G166" s="28">
        <v>-132.4</v>
      </c>
      <c r="H166" s="9">
        <f t="shared" si="11"/>
        <v>2043.7999999999997</v>
      </c>
      <c r="I166" s="24"/>
    </row>
    <row r="167" spans="1:9" ht="18.75" hidden="1" collapsed="1" x14ac:dyDescent="0.3">
      <c r="A167" s="45" t="s">
        <v>368</v>
      </c>
      <c r="B167" s="46"/>
      <c r="C167" s="18">
        <v>3.529E-3</v>
      </c>
      <c r="D167" s="28">
        <v>4425.3</v>
      </c>
      <c r="E167" s="28">
        <v>21.099999999999998</v>
      </c>
      <c r="F167" s="28">
        <v>4588.4999999999991</v>
      </c>
      <c r="G167" s="28">
        <v>-549.9</v>
      </c>
      <c r="H167" s="9">
        <f t="shared" ref="H167" si="14">SUM(H168:H194)</f>
        <v>8485</v>
      </c>
      <c r="I167" s="24"/>
    </row>
    <row r="168" spans="1:9" ht="18.75" hidden="1" customHeight="1" outlineLevel="1" x14ac:dyDescent="0.3">
      <c r="A168" s="47" t="s">
        <v>23</v>
      </c>
      <c r="B168" s="48"/>
      <c r="C168" s="19">
        <v>1.9599999999999999E-4</v>
      </c>
      <c r="D168" s="28">
        <v>245.8</v>
      </c>
      <c r="E168" s="28">
        <v>1.2</v>
      </c>
      <c r="F168" s="28">
        <v>254.9</v>
      </c>
      <c r="G168" s="28">
        <v>-30.5</v>
      </c>
      <c r="H168" s="9">
        <f t="shared" si="11"/>
        <v>471.4</v>
      </c>
      <c r="I168" s="24"/>
    </row>
    <row r="169" spans="1:9" ht="18.75" hidden="1" customHeight="1" outlineLevel="1" x14ac:dyDescent="0.3">
      <c r="A169" s="4">
        <v>1</v>
      </c>
      <c r="B169" s="26" t="s">
        <v>367</v>
      </c>
      <c r="C169" s="20">
        <v>1.9799999999999999E-4</v>
      </c>
      <c r="D169" s="28">
        <v>248.3</v>
      </c>
      <c r="E169" s="28">
        <v>1.2</v>
      </c>
      <c r="F169" s="28">
        <v>257.5</v>
      </c>
      <c r="G169" s="28">
        <v>-30.9</v>
      </c>
      <c r="H169" s="9">
        <f t="shared" si="11"/>
        <v>476.1</v>
      </c>
      <c r="I169" s="24"/>
    </row>
    <row r="170" spans="1:9" ht="18.75" hidden="1" customHeight="1" outlineLevel="1" x14ac:dyDescent="0.3">
      <c r="A170" s="4">
        <v>2</v>
      </c>
      <c r="B170" s="26" t="s">
        <v>366</v>
      </c>
      <c r="C170" s="20">
        <v>3.3199999999999999E-4</v>
      </c>
      <c r="D170" s="28">
        <v>416.3</v>
      </c>
      <c r="E170" s="28">
        <v>2</v>
      </c>
      <c r="F170" s="28">
        <v>431.7</v>
      </c>
      <c r="G170" s="28">
        <v>-51.7</v>
      </c>
      <c r="H170" s="9">
        <f t="shared" si="11"/>
        <v>798.3</v>
      </c>
      <c r="I170" s="24"/>
    </row>
    <row r="171" spans="1:9" ht="18.75" hidden="1" customHeight="1" outlineLevel="1" x14ac:dyDescent="0.3">
      <c r="A171" s="4">
        <v>3</v>
      </c>
      <c r="B171" s="26" t="s">
        <v>365</v>
      </c>
      <c r="C171" s="20">
        <v>1.2899999999999999E-4</v>
      </c>
      <c r="D171" s="28">
        <v>161.80000000000001</v>
      </c>
      <c r="E171" s="28">
        <v>0.8</v>
      </c>
      <c r="F171" s="28">
        <v>167.7</v>
      </c>
      <c r="G171" s="28">
        <v>-20.100000000000001</v>
      </c>
      <c r="H171" s="9">
        <f t="shared" si="11"/>
        <v>310.2</v>
      </c>
      <c r="I171" s="24"/>
    </row>
    <row r="172" spans="1:9" ht="18.75" hidden="1" customHeight="1" outlineLevel="1" x14ac:dyDescent="0.3">
      <c r="A172" s="4">
        <v>4</v>
      </c>
      <c r="B172" s="26" t="s">
        <v>364</v>
      </c>
      <c r="C172" s="20">
        <v>6.2000000000000003E-5</v>
      </c>
      <c r="D172" s="28">
        <v>77.7</v>
      </c>
      <c r="E172" s="28">
        <v>0.4</v>
      </c>
      <c r="F172" s="28">
        <v>80.599999999999994</v>
      </c>
      <c r="G172" s="28">
        <v>-9.6999999999999993</v>
      </c>
      <c r="H172" s="9">
        <f t="shared" si="11"/>
        <v>149</v>
      </c>
      <c r="I172" s="24"/>
    </row>
    <row r="173" spans="1:9" ht="18.75" hidden="1" customHeight="1" outlineLevel="1" x14ac:dyDescent="0.3">
      <c r="A173" s="4">
        <v>5</v>
      </c>
      <c r="B173" s="26" t="s">
        <v>363</v>
      </c>
      <c r="C173" s="20">
        <v>8.0000000000000007E-5</v>
      </c>
      <c r="D173" s="28">
        <v>100.3</v>
      </c>
      <c r="E173" s="28">
        <v>0.5</v>
      </c>
      <c r="F173" s="28">
        <v>104</v>
      </c>
      <c r="G173" s="28">
        <v>-12.5</v>
      </c>
      <c r="H173" s="9">
        <f t="shared" si="11"/>
        <v>192.3</v>
      </c>
      <c r="I173" s="24"/>
    </row>
    <row r="174" spans="1:9" ht="18.75" hidden="1" customHeight="1" outlineLevel="1" x14ac:dyDescent="0.3">
      <c r="A174" s="4">
        <v>6</v>
      </c>
      <c r="B174" s="26" t="s">
        <v>362</v>
      </c>
      <c r="C174" s="20">
        <v>1.22E-4</v>
      </c>
      <c r="D174" s="28">
        <v>153</v>
      </c>
      <c r="E174" s="28">
        <v>0.7</v>
      </c>
      <c r="F174" s="28">
        <v>158.6</v>
      </c>
      <c r="G174" s="28">
        <v>-19</v>
      </c>
      <c r="H174" s="9">
        <f t="shared" si="11"/>
        <v>293.29999999999995</v>
      </c>
      <c r="I174" s="24"/>
    </row>
    <row r="175" spans="1:9" ht="18.75" hidden="1" customHeight="1" outlineLevel="1" x14ac:dyDescent="0.3">
      <c r="A175" s="4">
        <v>7</v>
      </c>
      <c r="B175" s="26" t="s">
        <v>361</v>
      </c>
      <c r="C175" s="20">
        <v>1.6200000000000001E-4</v>
      </c>
      <c r="D175" s="28">
        <v>203.1</v>
      </c>
      <c r="E175" s="28">
        <v>1</v>
      </c>
      <c r="F175" s="28">
        <v>210.6</v>
      </c>
      <c r="G175" s="28">
        <v>-25.2</v>
      </c>
      <c r="H175" s="9">
        <f t="shared" si="11"/>
        <v>389.5</v>
      </c>
      <c r="I175" s="24"/>
    </row>
    <row r="176" spans="1:9" ht="18.75" hidden="1" customHeight="1" outlineLevel="1" x14ac:dyDescent="0.3">
      <c r="A176" s="4">
        <v>8</v>
      </c>
      <c r="B176" s="26" t="s">
        <v>360</v>
      </c>
      <c r="C176" s="20">
        <v>8.3999999999999995E-5</v>
      </c>
      <c r="D176" s="28">
        <v>105.3</v>
      </c>
      <c r="E176" s="28">
        <v>0.5</v>
      </c>
      <c r="F176" s="28">
        <v>109.2</v>
      </c>
      <c r="G176" s="28">
        <v>-13.1</v>
      </c>
      <c r="H176" s="9">
        <f t="shared" si="11"/>
        <v>201.9</v>
      </c>
      <c r="I176" s="24"/>
    </row>
    <row r="177" spans="1:9" ht="18.75" hidden="1" customHeight="1" outlineLevel="1" x14ac:dyDescent="0.3">
      <c r="A177" s="4">
        <v>9</v>
      </c>
      <c r="B177" s="26" t="s">
        <v>318</v>
      </c>
      <c r="C177" s="20">
        <v>7.7000000000000001E-5</v>
      </c>
      <c r="D177" s="28">
        <v>96.5</v>
      </c>
      <c r="E177" s="28">
        <v>0.5</v>
      </c>
      <c r="F177" s="28">
        <v>100.1</v>
      </c>
      <c r="G177" s="28">
        <v>-12</v>
      </c>
      <c r="H177" s="9">
        <f t="shared" si="11"/>
        <v>185.1</v>
      </c>
      <c r="I177" s="24"/>
    </row>
    <row r="178" spans="1:9" ht="18.75" hidden="1" customHeight="1" outlineLevel="1" x14ac:dyDescent="0.3">
      <c r="A178" s="4">
        <v>10</v>
      </c>
      <c r="B178" s="26" t="s">
        <v>359</v>
      </c>
      <c r="C178" s="20">
        <v>9.1000000000000003E-5</v>
      </c>
      <c r="D178" s="28">
        <v>114.1</v>
      </c>
      <c r="E178" s="28">
        <v>0.5</v>
      </c>
      <c r="F178" s="28">
        <v>118.3</v>
      </c>
      <c r="G178" s="28">
        <v>-14.2</v>
      </c>
      <c r="H178" s="9">
        <f t="shared" si="11"/>
        <v>218.7</v>
      </c>
      <c r="I178" s="24"/>
    </row>
    <row r="179" spans="1:9" ht="18.75" hidden="1" customHeight="1" outlineLevel="1" x14ac:dyDescent="0.3">
      <c r="A179" s="4">
        <v>11</v>
      </c>
      <c r="B179" s="26" t="s">
        <v>358</v>
      </c>
      <c r="C179" s="20">
        <v>3.3000000000000003E-5</v>
      </c>
      <c r="D179" s="28">
        <v>41.4</v>
      </c>
      <c r="E179" s="28">
        <v>0.2</v>
      </c>
      <c r="F179" s="28">
        <v>42.9</v>
      </c>
      <c r="G179" s="28">
        <v>-5.0999999999999996</v>
      </c>
      <c r="H179" s="9">
        <f t="shared" si="11"/>
        <v>79.400000000000006</v>
      </c>
      <c r="I179" s="24"/>
    </row>
    <row r="180" spans="1:9" ht="18.75" hidden="1" customHeight="1" outlineLevel="1" x14ac:dyDescent="0.3">
      <c r="A180" s="4">
        <v>12</v>
      </c>
      <c r="B180" s="26" t="s">
        <v>357</v>
      </c>
      <c r="C180" s="20">
        <v>1.01E-4</v>
      </c>
      <c r="D180" s="28">
        <v>126.7</v>
      </c>
      <c r="E180" s="28">
        <v>0.6</v>
      </c>
      <c r="F180" s="28">
        <v>131.30000000000001</v>
      </c>
      <c r="G180" s="28">
        <v>-15.7</v>
      </c>
      <c r="H180" s="9">
        <f t="shared" si="11"/>
        <v>242.90000000000003</v>
      </c>
      <c r="I180" s="24"/>
    </row>
    <row r="181" spans="1:9" ht="18.75" hidden="1" customHeight="1" outlineLevel="1" x14ac:dyDescent="0.3">
      <c r="A181" s="4">
        <v>13</v>
      </c>
      <c r="B181" s="26" t="s">
        <v>356</v>
      </c>
      <c r="C181" s="20">
        <v>1.27E-4</v>
      </c>
      <c r="D181" s="28">
        <v>159.30000000000001</v>
      </c>
      <c r="E181" s="28">
        <v>0.70000000000000007</v>
      </c>
      <c r="F181" s="28">
        <v>165.1</v>
      </c>
      <c r="G181" s="28">
        <v>-19.8</v>
      </c>
      <c r="H181" s="9">
        <f t="shared" si="11"/>
        <v>305.3</v>
      </c>
      <c r="I181" s="24"/>
    </row>
    <row r="182" spans="1:9" ht="18.75" hidden="1" customHeight="1" outlineLevel="1" x14ac:dyDescent="0.3">
      <c r="A182" s="4">
        <v>14</v>
      </c>
      <c r="B182" s="26" t="s">
        <v>355</v>
      </c>
      <c r="C182" s="20">
        <v>1.34E-4</v>
      </c>
      <c r="D182" s="28">
        <v>168</v>
      </c>
      <c r="E182" s="28">
        <v>0.8</v>
      </c>
      <c r="F182" s="28">
        <v>174.2</v>
      </c>
      <c r="G182" s="28">
        <v>-20.9</v>
      </c>
      <c r="H182" s="9">
        <f t="shared" si="11"/>
        <v>322.10000000000002</v>
      </c>
      <c r="I182" s="24"/>
    </row>
    <row r="183" spans="1:9" ht="18.75" hidden="1" customHeight="1" outlineLevel="1" x14ac:dyDescent="0.3">
      <c r="A183" s="4">
        <v>15</v>
      </c>
      <c r="B183" s="26" t="s">
        <v>354</v>
      </c>
      <c r="C183" s="20">
        <v>1.93E-4</v>
      </c>
      <c r="D183" s="28">
        <v>242</v>
      </c>
      <c r="E183" s="28">
        <v>1.2</v>
      </c>
      <c r="F183" s="28">
        <v>250.9</v>
      </c>
      <c r="G183" s="28">
        <v>-30.1</v>
      </c>
      <c r="H183" s="9">
        <f t="shared" si="11"/>
        <v>464</v>
      </c>
      <c r="I183" s="24"/>
    </row>
    <row r="184" spans="1:9" ht="18.75" hidden="1" customHeight="1" outlineLevel="1" x14ac:dyDescent="0.3">
      <c r="A184" s="4">
        <v>16</v>
      </c>
      <c r="B184" s="26" t="s">
        <v>353</v>
      </c>
      <c r="C184" s="20">
        <v>5.3000000000000001E-5</v>
      </c>
      <c r="D184" s="28">
        <v>66.5</v>
      </c>
      <c r="E184" s="28">
        <v>0.3</v>
      </c>
      <c r="F184" s="28">
        <v>68.900000000000006</v>
      </c>
      <c r="G184" s="28">
        <v>-8.3000000000000007</v>
      </c>
      <c r="H184" s="9">
        <f t="shared" si="11"/>
        <v>127.39999999999999</v>
      </c>
      <c r="I184" s="24"/>
    </row>
    <row r="185" spans="1:9" ht="18.75" hidden="1" customHeight="1" outlineLevel="1" x14ac:dyDescent="0.3">
      <c r="A185" s="4">
        <v>17</v>
      </c>
      <c r="B185" s="26" t="s">
        <v>352</v>
      </c>
      <c r="C185" s="20">
        <v>3.4999999999999997E-5</v>
      </c>
      <c r="D185" s="28">
        <v>43.9</v>
      </c>
      <c r="E185" s="28">
        <v>0.2</v>
      </c>
      <c r="F185" s="28">
        <v>45.5</v>
      </c>
      <c r="G185" s="28">
        <v>-5.5</v>
      </c>
      <c r="H185" s="9">
        <f t="shared" si="11"/>
        <v>84.1</v>
      </c>
      <c r="I185" s="24"/>
    </row>
    <row r="186" spans="1:9" ht="18.75" hidden="1" customHeight="1" outlineLevel="1" x14ac:dyDescent="0.3">
      <c r="A186" s="4">
        <v>18</v>
      </c>
      <c r="B186" s="26" t="s">
        <v>351</v>
      </c>
      <c r="C186" s="20">
        <v>6.0999999999999999E-5</v>
      </c>
      <c r="D186" s="28">
        <v>76.5</v>
      </c>
      <c r="E186" s="28">
        <v>0.4</v>
      </c>
      <c r="F186" s="28">
        <v>79.3</v>
      </c>
      <c r="G186" s="28">
        <v>-9.5</v>
      </c>
      <c r="H186" s="9">
        <f t="shared" si="11"/>
        <v>146.69999999999999</v>
      </c>
      <c r="I186" s="24"/>
    </row>
    <row r="187" spans="1:9" ht="18.75" hidden="1" customHeight="1" outlineLevel="1" x14ac:dyDescent="0.3">
      <c r="A187" s="4">
        <v>19</v>
      </c>
      <c r="B187" s="26" t="s">
        <v>350</v>
      </c>
      <c r="C187" s="20">
        <v>3.4400000000000001E-4</v>
      </c>
      <c r="D187" s="28">
        <v>431.4</v>
      </c>
      <c r="E187" s="28">
        <v>2</v>
      </c>
      <c r="F187" s="28">
        <v>447.3</v>
      </c>
      <c r="G187" s="28">
        <v>-53.6</v>
      </c>
      <c r="H187" s="9">
        <f t="shared" si="11"/>
        <v>827.1</v>
      </c>
      <c r="I187" s="24"/>
    </row>
    <row r="188" spans="1:9" ht="18.75" hidden="1" customHeight="1" outlineLevel="1" x14ac:dyDescent="0.3">
      <c r="A188" s="4">
        <v>20</v>
      </c>
      <c r="B188" s="26" t="s">
        <v>349</v>
      </c>
      <c r="C188" s="20">
        <v>1.36E-4</v>
      </c>
      <c r="D188" s="28">
        <v>170.5</v>
      </c>
      <c r="E188" s="28">
        <v>0.8</v>
      </c>
      <c r="F188" s="28">
        <v>176.9</v>
      </c>
      <c r="G188" s="28">
        <v>-21.2</v>
      </c>
      <c r="H188" s="9">
        <f t="shared" si="11"/>
        <v>327.00000000000006</v>
      </c>
      <c r="I188" s="24"/>
    </row>
    <row r="189" spans="1:9" ht="18.75" hidden="1" customHeight="1" outlineLevel="1" x14ac:dyDescent="0.3">
      <c r="A189" s="4">
        <v>21</v>
      </c>
      <c r="B189" s="26" t="s">
        <v>348</v>
      </c>
      <c r="C189" s="20">
        <v>4.0000000000000003E-5</v>
      </c>
      <c r="D189" s="28">
        <v>50.2</v>
      </c>
      <c r="E189" s="28">
        <v>0.2</v>
      </c>
      <c r="F189" s="28">
        <v>52</v>
      </c>
      <c r="G189" s="28">
        <v>-6.2</v>
      </c>
      <c r="H189" s="9">
        <f t="shared" si="11"/>
        <v>96.2</v>
      </c>
      <c r="I189" s="24"/>
    </row>
    <row r="190" spans="1:9" ht="18.75" hidden="1" customHeight="1" outlineLevel="1" x14ac:dyDescent="0.3">
      <c r="A190" s="4">
        <v>22</v>
      </c>
      <c r="B190" s="26" t="s">
        <v>347</v>
      </c>
      <c r="C190" s="20">
        <v>1.9900000000000001E-4</v>
      </c>
      <c r="D190" s="28">
        <v>249.5</v>
      </c>
      <c r="E190" s="28">
        <v>1.2</v>
      </c>
      <c r="F190" s="28">
        <v>258.8</v>
      </c>
      <c r="G190" s="28">
        <v>-31</v>
      </c>
      <c r="H190" s="9">
        <f t="shared" si="11"/>
        <v>478.5</v>
      </c>
      <c r="I190" s="24"/>
    </row>
    <row r="191" spans="1:9" ht="18.75" hidden="1" customHeight="1" outlineLevel="1" x14ac:dyDescent="0.3">
      <c r="A191" s="4">
        <v>23</v>
      </c>
      <c r="B191" s="26" t="s">
        <v>346</v>
      </c>
      <c r="C191" s="20">
        <v>1.5200000000000001E-4</v>
      </c>
      <c r="D191" s="28">
        <v>190.6</v>
      </c>
      <c r="E191" s="28">
        <v>0.9</v>
      </c>
      <c r="F191" s="28">
        <v>197.7</v>
      </c>
      <c r="G191" s="28">
        <v>-23.7</v>
      </c>
      <c r="H191" s="9">
        <f t="shared" si="11"/>
        <v>365.5</v>
      </c>
      <c r="I191" s="24"/>
    </row>
    <row r="192" spans="1:9" ht="18.75" hidden="1" customHeight="1" outlineLevel="1" x14ac:dyDescent="0.3">
      <c r="A192" s="4">
        <v>24</v>
      </c>
      <c r="B192" s="26" t="s">
        <v>345</v>
      </c>
      <c r="C192" s="20">
        <v>3.3000000000000003E-5</v>
      </c>
      <c r="D192" s="28">
        <v>41.4</v>
      </c>
      <c r="E192" s="28">
        <v>0.2</v>
      </c>
      <c r="F192" s="28">
        <v>42.9</v>
      </c>
      <c r="G192" s="28">
        <v>-5.0999999999999996</v>
      </c>
      <c r="H192" s="9">
        <f t="shared" si="11"/>
        <v>79.400000000000006</v>
      </c>
      <c r="I192" s="24"/>
    </row>
    <row r="193" spans="1:9" ht="18.75" hidden="1" customHeight="1" outlineLevel="1" x14ac:dyDescent="0.3">
      <c r="A193" s="4">
        <v>25</v>
      </c>
      <c r="B193" s="26" t="s">
        <v>344</v>
      </c>
      <c r="C193" s="20">
        <v>7.8999999999999996E-5</v>
      </c>
      <c r="D193" s="28">
        <v>99.1</v>
      </c>
      <c r="E193" s="28">
        <v>0.5</v>
      </c>
      <c r="F193" s="28">
        <v>102.7</v>
      </c>
      <c r="G193" s="28">
        <v>-12.3</v>
      </c>
      <c r="H193" s="9">
        <f t="shared" si="11"/>
        <v>190</v>
      </c>
      <c r="I193" s="24"/>
    </row>
    <row r="194" spans="1:9" ht="18.75" hidden="1" customHeight="1" outlineLevel="1" x14ac:dyDescent="0.3">
      <c r="A194" s="4">
        <v>26</v>
      </c>
      <c r="B194" s="26" t="s">
        <v>343</v>
      </c>
      <c r="C194" s="20">
        <v>2.7599999999999999E-4</v>
      </c>
      <c r="D194" s="28">
        <v>346.1</v>
      </c>
      <c r="E194" s="28">
        <v>1.6</v>
      </c>
      <c r="F194" s="28">
        <v>358.9</v>
      </c>
      <c r="G194" s="28">
        <v>-43</v>
      </c>
      <c r="H194" s="9">
        <f t="shared" si="11"/>
        <v>663.6</v>
      </c>
      <c r="I194" s="24"/>
    </row>
    <row r="195" spans="1:9" ht="18.75" hidden="1" collapsed="1" x14ac:dyDescent="0.3">
      <c r="A195" s="45" t="s">
        <v>342</v>
      </c>
      <c r="B195" s="46"/>
      <c r="C195" s="18">
        <v>2.7299999999999998E-3</v>
      </c>
      <c r="D195" s="28">
        <v>3423.2999999999997</v>
      </c>
      <c r="E195" s="28">
        <v>16.299999999999997</v>
      </c>
      <c r="F195" s="28">
        <v>3549.5999999999995</v>
      </c>
      <c r="G195" s="28">
        <v>-425.40000000000009</v>
      </c>
      <c r="H195" s="9">
        <f t="shared" ref="H195" si="15">SUM(H196:H210)</f>
        <v>6563.8000000000011</v>
      </c>
      <c r="I195" s="24"/>
    </row>
    <row r="196" spans="1:9" ht="18.75" hidden="1" customHeight="1" outlineLevel="1" x14ac:dyDescent="0.3">
      <c r="A196" s="47" t="s">
        <v>23</v>
      </c>
      <c r="B196" s="48"/>
      <c r="C196" s="19">
        <v>1.01E-4</v>
      </c>
      <c r="D196" s="28">
        <v>126.7</v>
      </c>
      <c r="E196" s="28">
        <v>0.6</v>
      </c>
      <c r="F196" s="28">
        <v>131.30000000000001</v>
      </c>
      <c r="G196" s="28">
        <v>-15.7</v>
      </c>
      <c r="H196" s="9">
        <f t="shared" si="11"/>
        <v>242.90000000000003</v>
      </c>
      <c r="I196" s="24"/>
    </row>
    <row r="197" spans="1:9" ht="18.75" hidden="1" customHeight="1" outlineLevel="1" x14ac:dyDescent="0.3">
      <c r="A197" s="4">
        <v>1</v>
      </c>
      <c r="B197" s="3" t="s">
        <v>341</v>
      </c>
      <c r="C197" s="20">
        <v>5.1999999999999997E-5</v>
      </c>
      <c r="D197" s="28">
        <v>65.2</v>
      </c>
      <c r="E197" s="28">
        <v>0.3</v>
      </c>
      <c r="F197" s="28">
        <v>67.599999999999994</v>
      </c>
      <c r="G197" s="28">
        <v>-8.1</v>
      </c>
      <c r="H197" s="9">
        <f t="shared" si="11"/>
        <v>125</v>
      </c>
      <c r="I197" s="24"/>
    </row>
    <row r="198" spans="1:9" ht="18.75" hidden="1" customHeight="1" outlineLevel="1" x14ac:dyDescent="0.3">
      <c r="A198" s="4">
        <v>2</v>
      </c>
      <c r="B198" s="3" t="s">
        <v>340</v>
      </c>
      <c r="C198" s="20">
        <v>1.75E-4</v>
      </c>
      <c r="D198" s="28">
        <v>219.4</v>
      </c>
      <c r="E198" s="28">
        <v>1.1000000000000001</v>
      </c>
      <c r="F198" s="28">
        <v>227.6</v>
      </c>
      <c r="G198" s="28">
        <v>-27.3</v>
      </c>
      <c r="H198" s="9">
        <f t="shared" si="11"/>
        <v>420.8</v>
      </c>
      <c r="I198" s="24"/>
    </row>
    <row r="199" spans="1:9" ht="18.75" hidden="1" customHeight="1" outlineLevel="1" x14ac:dyDescent="0.3">
      <c r="A199" s="4">
        <v>3</v>
      </c>
      <c r="B199" s="3" t="s">
        <v>339</v>
      </c>
      <c r="C199" s="20">
        <v>1.26E-4</v>
      </c>
      <c r="D199" s="28">
        <v>158</v>
      </c>
      <c r="E199" s="28">
        <v>0.8</v>
      </c>
      <c r="F199" s="28">
        <v>163.80000000000001</v>
      </c>
      <c r="G199" s="28">
        <v>-19.600000000000001</v>
      </c>
      <c r="H199" s="9">
        <f t="shared" si="11"/>
        <v>303</v>
      </c>
      <c r="I199" s="24"/>
    </row>
    <row r="200" spans="1:9" ht="18.75" hidden="1" customHeight="1" outlineLevel="1" x14ac:dyDescent="0.3">
      <c r="A200" s="4">
        <v>4</v>
      </c>
      <c r="B200" s="3" t="s">
        <v>338</v>
      </c>
      <c r="C200" s="20">
        <v>8.8800000000000001E-4</v>
      </c>
      <c r="D200" s="28">
        <v>1113.5</v>
      </c>
      <c r="E200" s="28">
        <v>5.3</v>
      </c>
      <c r="F200" s="28">
        <v>1154.5999999999999</v>
      </c>
      <c r="G200" s="28">
        <v>-138.4</v>
      </c>
      <c r="H200" s="9">
        <f t="shared" ref="H200:H263" si="16">D200+E200+F200+G200</f>
        <v>2134.9999999999995</v>
      </c>
      <c r="I200" s="24"/>
    </row>
    <row r="201" spans="1:9" ht="18.75" hidden="1" customHeight="1" outlineLevel="1" x14ac:dyDescent="0.3">
      <c r="A201" s="4">
        <v>5</v>
      </c>
      <c r="B201" s="3" t="s">
        <v>337</v>
      </c>
      <c r="C201" s="20">
        <v>8.5000000000000006E-5</v>
      </c>
      <c r="D201" s="28">
        <v>106.6</v>
      </c>
      <c r="E201" s="28">
        <v>0.5</v>
      </c>
      <c r="F201" s="28">
        <v>110.5</v>
      </c>
      <c r="G201" s="28">
        <v>-13.299999999999999</v>
      </c>
      <c r="H201" s="9">
        <f t="shared" si="16"/>
        <v>204.29999999999998</v>
      </c>
      <c r="I201" s="24"/>
    </row>
    <row r="202" spans="1:9" ht="18.75" hidden="1" customHeight="1" outlineLevel="1" x14ac:dyDescent="0.3">
      <c r="A202" s="4">
        <v>6</v>
      </c>
      <c r="B202" s="3" t="s">
        <v>336</v>
      </c>
      <c r="C202" s="20">
        <v>8.8999999999999995E-5</v>
      </c>
      <c r="D202" s="28">
        <v>111.6</v>
      </c>
      <c r="E202" s="28">
        <v>0.5</v>
      </c>
      <c r="F202" s="28">
        <v>115.7</v>
      </c>
      <c r="G202" s="28">
        <v>-13.9</v>
      </c>
      <c r="H202" s="9">
        <f t="shared" si="16"/>
        <v>213.9</v>
      </c>
      <c r="I202" s="24"/>
    </row>
    <row r="203" spans="1:9" ht="18.75" hidden="1" customHeight="1" outlineLevel="1" x14ac:dyDescent="0.3">
      <c r="A203" s="4">
        <v>7</v>
      </c>
      <c r="B203" s="3" t="s">
        <v>335</v>
      </c>
      <c r="C203" s="20">
        <v>1.83E-4</v>
      </c>
      <c r="D203" s="28">
        <v>229.5</v>
      </c>
      <c r="E203" s="28">
        <v>1.1000000000000001</v>
      </c>
      <c r="F203" s="28">
        <v>238</v>
      </c>
      <c r="G203" s="28">
        <v>-28.5</v>
      </c>
      <c r="H203" s="9">
        <f t="shared" si="16"/>
        <v>440.1</v>
      </c>
      <c r="I203" s="24"/>
    </row>
    <row r="204" spans="1:9" ht="18.75" hidden="1" customHeight="1" outlineLevel="1" x14ac:dyDescent="0.3">
      <c r="A204" s="4">
        <v>8</v>
      </c>
      <c r="B204" s="3" t="s">
        <v>334</v>
      </c>
      <c r="C204" s="20">
        <v>1.0900000000000001E-4</v>
      </c>
      <c r="D204" s="28">
        <v>136.69999999999999</v>
      </c>
      <c r="E204" s="28">
        <v>0.7</v>
      </c>
      <c r="F204" s="28">
        <v>141.69999999999999</v>
      </c>
      <c r="G204" s="28">
        <v>-17</v>
      </c>
      <c r="H204" s="9">
        <f t="shared" si="16"/>
        <v>262.09999999999997</v>
      </c>
      <c r="I204" s="24"/>
    </row>
    <row r="205" spans="1:9" ht="18.75" hidden="1" customHeight="1" outlineLevel="1" x14ac:dyDescent="0.3">
      <c r="A205" s="4">
        <v>9</v>
      </c>
      <c r="B205" s="3" t="s">
        <v>333</v>
      </c>
      <c r="C205" s="20">
        <v>1.22E-4</v>
      </c>
      <c r="D205" s="28">
        <v>153</v>
      </c>
      <c r="E205" s="28">
        <v>0.7</v>
      </c>
      <c r="F205" s="28">
        <v>158.6</v>
      </c>
      <c r="G205" s="28">
        <v>-19</v>
      </c>
      <c r="H205" s="9">
        <f t="shared" si="16"/>
        <v>293.29999999999995</v>
      </c>
      <c r="I205" s="24"/>
    </row>
    <row r="206" spans="1:9" ht="18.75" hidden="1" customHeight="1" outlineLevel="1" x14ac:dyDescent="0.3">
      <c r="A206" s="4">
        <v>10</v>
      </c>
      <c r="B206" s="3" t="s">
        <v>332</v>
      </c>
      <c r="C206" s="20">
        <v>1.3799999999999999E-4</v>
      </c>
      <c r="D206" s="28">
        <v>173</v>
      </c>
      <c r="E206" s="28">
        <v>0.8</v>
      </c>
      <c r="F206" s="28">
        <v>179.4</v>
      </c>
      <c r="G206" s="28">
        <v>-21.5</v>
      </c>
      <c r="H206" s="9">
        <f t="shared" si="16"/>
        <v>331.70000000000005</v>
      </c>
      <c r="I206" s="24"/>
    </row>
    <row r="207" spans="1:9" ht="18.75" hidden="1" customHeight="1" outlineLevel="1" x14ac:dyDescent="0.3">
      <c r="A207" s="4">
        <v>11</v>
      </c>
      <c r="B207" s="3" t="s">
        <v>331</v>
      </c>
      <c r="C207" s="20">
        <v>2.2499999999999999E-4</v>
      </c>
      <c r="D207" s="28">
        <v>282.10000000000002</v>
      </c>
      <c r="E207" s="28">
        <v>1.3</v>
      </c>
      <c r="F207" s="28">
        <v>292.60000000000002</v>
      </c>
      <c r="G207" s="28">
        <v>-35.1</v>
      </c>
      <c r="H207" s="9">
        <f t="shared" si="16"/>
        <v>540.9</v>
      </c>
      <c r="I207" s="24"/>
    </row>
    <row r="208" spans="1:9" ht="18.75" hidden="1" customHeight="1" outlineLevel="1" x14ac:dyDescent="0.3">
      <c r="A208" s="4">
        <v>12</v>
      </c>
      <c r="B208" s="3" t="s">
        <v>330</v>
      </c>
      <c r="C208" s="20">
        <v>9.3999999999999994E-5</v>
      </c>
      <c r="D208" s="28">
        <v>117.9</v>
      </c>
      <c r="E208" s="28">
        <v>0.6</v>
      </c>
      <c r="F208" s="28">
        <v>122.2</v>
      </c>
      <c r="G208" s="28">
        <v>-14.6</v>
      </c>
      <c r="H208" s="9">
        <f t="shared" si="16"/>
        <v>226.1</v>
      </c>
      <c r="I208" s="24"/>
    </row>
    <row r="209" spans="1:9" ht="18.75" hidden="1" customHeight="1" outlineLevel="1" x14ac:dyDescent="0.3">
      <c r="A209" s="4">
        <v>13</v>
      </c>
      <c r="B209" s="3" t="s">
        <v>329</v>
      </c>
      <c r="C209" s="20">
        <v>1.2400000000000001E-4</v>
      </c>
      <c r="D209" s="28">
        <v>155.5</v>
      </c>
      <c r="E209" s="28">
        <v>0.7</v>
      </c>
      <c r="F209" s="28">
        <v>161.19999999999999</v>
      </c>
      <c r="G209" s="28">
        <v>-19.3</v>
      </c>
      <c r="H209" s="9">
        <f t="shared" si="16"/>
        <v>298.09999999999997</v>
      </c>
      <c r="I209" s="24"/>
    </row>
    <row r="210" spans="1:9" ht="18.75" hidden="1" customHeight="1" outlineLevel="1" x14ac:dyDescent="0.3">
      <c r="A210" s="4">
        <v>14</v>
      </c>
      <c r="B210" s="3" t="s">
        <v>328</v>
      </c>
      <c r="C210" s="20">
        <v>2.1900000000000001E-4</v>
      </c>
      <c r="D210" s="28">
        <v>274.60000000000002</v>
      </c>
      <c r="E210" s="28">
        <v>1.3</v>
      </c>
      <c r="F210" s="28">
        <v>284.8</v>
      </c>
      <c r="G210" s="28">
        <v>-34.1</v>
      </c>
      <c r="H210" s="9">
        <f t="shared" si="16"/>
        <v>526.6</v>
      </c>
      <c r="I210" s="24"/>
    </row>
    <row r="211" spans="1:9" ht="18.75" hidden="1" collapsed="1" x14ac:dyDescent="0.3">
      <c r="A211" s="45" t="s">
        <v>327</v>
      </c>
      <c r="B211" s="46"/>
      <c r="C211" s="18">
        <v>2.3059999999999999E-3</v>
      </c>
      <c r="D211" s="28">
        <v>2891.7000000000003</v>
      </c>
      <c r="E211" s="28">
        <v>13.8</v>
      </c>
      <c r="F211" s="28">
        <v>2998.3</v>
      </c>
      <c r="G211" s="28">
        <v>-359.29999999999995</v>
      </c>
      <c r="H211" s="9">
        <f t="shared" ref="H211" si="17">SUM(H212:H228)</f>
        <v>5544.4999999999991</v>
      </c>
      <c r="I211" s="24"/>
    </row>
    <row r="212" spans="1:9" ht="18.75" hidden="1" customHeight="1" outlineLevel="1" x14ac:dyDescent="0.3">
      <c r="A212" s="47" t="s">
        <v>23</v>
      </c>
      <c r="B212" s="48"/>
      <c r="C212" s="19">
        <v>0</v>
      </c>
      <c r="D212" s="28">
        <v>0</v>
      </c>
      <c r="E212" s="28">
        <v>0</v>
      </c>
      <c r="F212" s="28">
        <v>0</v>
      </c>
      <c r="G212" s="28">
        <v>0</v>
      </c>
      <c r="H212" s="9">
        <f t="shared" si="16"/>
        <v>0</v>
      </c>
      <c r="I212" s="24"/>
    </row>
    <row r="213" spans="1:9" ht="18.75" hidden="1" customHeight="1" outlineLevel="1" x14ac:dyDescent="0.3">
      <c r="A213" s="4">
        <v>1</v>
      </c>
      <c r="B213" s="5" t="s">
        <v>326</v>
      </c>
      <c r="C213" s="20">
        <v>2.12E-4</v>
      </c>
      <c r="D213" s="28">
        <v>265.8</v>
      </c>
      <c r="E213" s="28">
        <v>1.3</v>
      </c>
      <c r="F213" s="28">
        <v>275.70000000000005</v>
      </c>
      <c r="G213" s="28">
        <v>-33</v>
      </c>
      <c r="H213" s="9">
        <f t="shared" si="16"/>
        <v>509.80000000000007</v>
      </c>
      <c r="I213" s="24"/>
    </row>
    <row r="214" spans="1:9" ht="18.75" hidden="1" customHeight="1" outlineLevel="1" x14ac:dyDescent="0.3">
      <c r="A214" s="4">
        <v>2</v>
      </c>
      <c r="B214" s="5" t="s">
        <v>325</v>
      </c>
      <c r="C214" s="20">
        <v>5.5000000000000002E-5</v>
      </c>
      <c r="D214" s="28">
        <v>69</v>
      </c>
      <c r="E214" s="28">
        <v>0.3</v>
      </c>
      <c r="F214" s="28">
        <v>71.5</v>
      </c>
      <c r="G214" s="28">
        <v>-8.6</v>
      </c>
      <c r="H214" s="9">
        <f t="shared" si="16"/>
        <v>132.20000000000002</v>
      </c>
      <c r="I214" s="24"/>
    </row>
    <row r="215" spans="1:9" ht="18.75" hidden="1" customHeight="1" outlineLevel="1" x14ac:dyDescent="0.3">
      <c r="A215" s="4">
        <v>3</v>
      </c>
      <c r="B215" s="5" t="s">
        <v>324</v>
      </c>
      <c r="C215" s="20">
        <v>6.6000000000000005E-5</v>
      </c>
      <c r="D215" s="28">
        <v>82.8</v>
      </c>
      <c r="E215" s="28">
        <v>0.4</v>
      </c>
      <c r="F215" s="28">
        <v>85.8</v>
      </c>
      <c r="G215" s="28">
        <v>-10.3</v>
      </c>
      <c r="H215" s="9">
        <f t="shared" si="16"/>
        <v>158.69999999999999</v>
      </c>
      <c r="I215" s="24"/>
    </row>
    <row r="216" spans="1:9" ht="18.75" hidden="1" customHeight="1" outlineLevel="1" x14ac:dyDescent="0.3">
      <c r="A216" s="4">
        <v>4</v>
      </c>
      <c r="B216" s="5" t="s">
        <v>323</v>
      </c>
      <c r="C216" s="20">
        <v>1.2400000000000001E-4</v>
      </c>
      <c r="D216" s="28">
        <v>155.5</v>
      </c>
      <c r="E216" s="28">
        <v>0.7</v>
      </c>
      <c r="F216" s="28">
        <v>161.19999999999999</v>
      </c>
      <c r="G216" s="28">
        <v>-19.3</v>
      </c>
      <c r="H216" s="9">
        <f t="shared" si="16"/>
        <v>298.09999999999997</v>
      </c>
      <c r="I216" s="24"/>
    </row>
    <row r="217" spans="1:9" ht="18.75" hidden="1" customHeight="1" outlineLevel="1" x14ac:dyDescent="0.3">
      <c r="A217" s="4">
        <v>5</v>
      </c>
      <c r="B217" s="5" t="s">
        <v>322</v>
      </c>
      <c r="C217" s="20">
        <v>1.5300000000000001E-4</v>
      </c>
      <c r="D217" s="28">
        <v>191.8</v>
      </c>
      <c r="E217" s="28">
        <v>0.9</v>
      </c>
      <c r="F217" s="28">
        <v>198.9</v>
      </c>
      <c r="G217" s="28">
        <v>-23.900000000000002</v>
      </c>
      <c r="H217" s="9">
        <f t="shared" si="16"/>
        <v>367.70000000000005</v>
      </c>
      <c r="I217" s="24"/>
    </row>
    <row r="218" spans="1:9" ht="18.75" hidden="1" customHeight="1" outlineLevel="1" x14ac:dyDescent="0.3">
      <c r="A218" s="4">
        <v>6</v>
      </c>
      <c r="B218" s="5" t="s">
        <v>321</v>
      </c>
      <c r="C218" s="20">
        <v>1.2799999999999999E-4</v>
      </c>
      <c r="D218" s="28">
        <v>160.5</v>
      </c>
      <c r="E218" s="28">
        <v>0.8</v>
      </c>
      <c r="F218" s="28">
        <v>166.4</v>
      </c>
      <c r="G218" s="28">
        <v>-19.899999999999999</v>
      </c>
      <c r="H218" s="9">
        <f t="shared" si="16"/>
        <v>307.80000000000007</v>
      </c>
      <c r="I218" s="24"/>
    </row>
    <row r="219" spans="1:9" ht="18.75" hidden="1" customHeight="1" outlineLevel="1" x14ac:dyDescent="0.3">
      <c r="A219" s="4">
        <v>7</v>
      </c>
      <c r="B219" s="5" t="s">
        <v>320</v>
      </c>
      <c r="C219" s="20">
        <v>6.0700000000000001E-4</v>
      </c>
      <c r="D219" s="28">
        <v>761.2</v>
      </c>
      <c r="E219" s="28">
        <v>3.6</v>
      </c>
      <c r="F219" s="28">
        <v>789.30000000000007</v>
      </c>
      <c r="G219" s="28">
        <v>-94.6</v>
      </c>
      <c r="H219" s="9">
        <f t="shared" si="16"/>
        <v>1459.5000000000002</v>
      </c>
      <c r="I219" s="24"/>
    </row>
    <row r="220" spans="1:9" ht="18.75" hidden="1" customHeight="1" outlineLevel="1" x14ac:dyDescent="0.3">
      <c r="A220" s="4">
        <v>8</v>
      </c>
      <c r="B220" s="5" t="s">
        <v>319</v>
      </c>
      <c r="C220" s="20">
        <v>9.3999999999999994E-5</v>
      </c>
      <c r="D220" s="28">
        <v>117.9</v>
      </c>
      <c r="E220" s="28">
        <v>0.6</v>
      </c>
      <c r="F220" s="28">
        <v>122.2</v>
      </c>
      <c r="G220" s="28">
        <v>-14.6</v>
      </c>
      <c r="H220" s="9">
        <f t="shared" si="16"/>
        <v>226.1</v>
      </c>
      <c r="I220" s="24"/>
    </row>
    <row r="221" spans="1:9" ht="18.75" hidden="1" customHeight="1" outlineLevel="1" x14ac:dyDescent="0.3">
      <c r="A221" s="4">
        <v>9</v>
      </c>
      <c r="B221" s="5" t="s">
        <v>318</v>
      </c>
      <c r="C221" s="20">
        <v>8.7000000000000001E-5</v>
      </c>
      <c r="D221" s="28">
        <v>109.1</v>
      </c>
      <c r="E221" s="28">
        <v>0.5</v>
      </c>
      <c r="F221" s="28">
        <v>113.1</v>
      </c>
      <c r="G221" s="28">
        <v>-13.6</v>
      </c>
      <c r="H221" s="9">
        <f t="shared" si="16"/>
        <v>209.1</v>
      </c>
      <c r="I221" s="24"/>
    </row>
    <row r="222" spans="1:9" ht="18.75" hidden="1" customHeight="1" outlineLevel="1" x14ac:dyDescent="0.3">
      <c r="A222" s="4">
        <v>10</v>
      </c>
      <c r="B222" s="5" t="s">
        <v>317</v>
      </c>
      <c r="C222" s="20">
        <v>1.02E-4</v>
      </c>
      <c r="D222" s="28">
        <v>127.9</v>
      </c>
      <c r="E222" s="28">
        <v>0.6</v>
      </c>
      <c r="F222" s="28">
        <v>132.6</v>
      </c>
      <c r="G222" s="28">
        <v>-15.9</v>
      </c>
      <c r="H222" s="9">
        <f t="shared" si="16"/>
        <v>245.20000000000002</v>
      </c>
      <c r="I222" s="24"/>
    </row>
    <row r="223" spans="1:9" ht="18.75" hidden="1" customHeight="1" outlineLevel="1" x14ac:dyDescent="0.3">
      <c r="A223" s="4">
        <v>11</v>
      </c>
      <c r="B223" s="5" t="s">
        <v>316</v>
      </c>
      <c r="C223" s="20">
        <v>1.01E-4</v>
      </c>
      <c r="D223" s="28">
        <v>126.60000000000001</v>
      </c>
      <c r="E223" s="28">
        <v>0.6</v>
      </c>
      <c r="F223" s="28">
        <v>131.30000000000001</v>
      </c>
      <c r="G223" s="28">
        <v>-15.7</v>
      </c>
      <c r="H223" s="9">
        <f t="shared" si="16"/>
        <v>242.8</v>
      </c>
      <c r="I223" s="24"/>
    </row>
    <row r="224" spans="1:9" ht="18.75" hidden="1" customHeight="1" outlineLevel="1" x14ac:dyDescent="0.3">
      <c r="A224" s="4">
        <v>12</v>
      </c>
      <c r="B224" s="5" t="s">
        <v>315</v>
      </c>
      <c r="C224" s="20">
        <v>1.0399999999999999E-4</v>
      </c>
      <c r="D224" s="28">
        <v>130.4</v>
      </c>
      <c r="E224" s="28">
        <v>0.6</v>
      </c>
      <c r="F224" s="28">
        <v>135.19999999999999</v>
      </c>
      <c r="G224" s="28">
        <v>-16.2</v>
      </c>
      <c r="H224" s="9">
        <f t="shared" si="16"/>
        <v>250</v>
      </c>
      <c r="I224" s="24"/>
    </row>
    <row r="225" spans="1:9" ht="18.75" hidden="1" customHeight="1" outlineLevel="1" x14ac:dyDescent="0.3">
      <c r="A225" s="4">
        <v>13</v>
      </c>
      <c r="B225" s="5" t="s">
        <v>176</v>
      </c>
      <c r="C225" s="20">
        <v>5.0000000000000002E-5</v>
      </c>
      <c r="D225" s="28">
        <v>62.7</v>
      </c>
      <c r="E225" s="28">
        <v>0.3</v>
      </c>
      <c r="F225" s="28">
        <v>65</v>
      </c>
      <c r="G225" s="28">
        <v>-7.8</v>
      </c>
      <c r="H225" s="9">
        <f t="shared" si="16"/>
        <v>120.2</v>
      </c>
      <c r="I225" s="24"/>
    </row>
    <row r="226" spans="1:9" ht="18.75" hidden="1" customHeight="1" outlineLevel="1" x14ac:dyDescent="0.3">
      <c r="A226" s="4">
        <v>14</v>
      </c>
      <c r="B226" s="5" t="s">
        <v>314</v>
      </c>
      <c r="C226" s="20">
        <v>1.35E-4</v>
      </c>
      <c r="D226" s="28">
        <v>169.3</v>
      </c>
      <c r="E226" s="28">
        <v>0.8</v>
      </c>
      <c r="F226" s="28">
        <v>175.6</v>
      </c>
      <c r="G226" s="28">
        <v>-21</v>
      </c>
      <c r="H226" s="9">
        <f t="shared" si="16"/>
        <v>324.70000000000005</v>
      </c>
      <c r="I226" s="24"/>
    </row>
    <row r="227" spans="1:9" ht="18.75" hidden="1" customHeight="1" outlineLevel="1" x14ac:dyDescent="0.3">
      <c r="A227" s="4">
        <v>15</v>
      </c>
      <c r="B227" s="5" t="s">
        <v>313</v>
      </c>
      <c r="C227" s="20">
        <v>2.2900000000000001E-4</v>
      </c>
      <c r="D227" s="28">
        <v>287.2</v>
      </c>
      <c r="E227" s="28">
        <v>1.4</v>
      </c>
      <c r="F227" s="28">
        <v>297.8</v>
      </c>
      <c r="G227" s="28">
        <v>-35.700000000000003</v>
      </c>
      <c r="H227" s="9">
        <f t="shared" si="16"/>
        <v>550.69999999999993</v>
      </c>
      <c r="I227" s="24"/>
    </row>
    <row r="228" spans="1:9" ht="18.75" hidden="1" customHeight="1" outlineLevel="1" x14ac:dyDescent="0.3">
      <c r="A228" s="4">
        <v>16</v>
      </c>
      <c r="B228" s="5" t="s">
        <v>312</v>
      </c>
      <c r="C228" s="20">
        <v>5.8999999999999998E-5</v>
      </c>
      <c r="D228" s="28">
        <v>74</v>
      </c>
      <c r="E228" s="28">
        <v>0.4</v>
      </c>
      <c r="F228" s="28">
        <v>76.7</v>
      </c>
      <c r="G228" s="28">
        <v>-9.1999999999999993</v>
      </c>
      <c r="H228" s="9">
        <f t="shared" si="16"/>
        <v>141.90000000000003</v>
      </c>
      <c r="I228" s="24"/>
    </row>
    <row r="229" spans="1:9" ht="18.75" hidden="1" collapsed="1" x14ac:dyDescent="0.3">
      <c r="A229" s="45" t="s">
        <v>311</v>
      </c>
      <c r="B229" s="46"/>
      <c r="C229" s="18">
        <v>2.6510000000000001E-3</v>
      </c>
      <c r="D229" s="28">
        <v>3324.2999999999993</v>
      </c>
      <c r="E229" s="28">
        <v>15.8</v>
      </c>
      <c r="F229" s="28">
        <v>3446.8999999999996</v>
      </c>
      <c r="G229" s="28">
        <v>-413.1</v>
      </c>
      <c r="H229" s="9">
        <f t="shared" ref="H229" si="18">SUM(H230:H240)</f>
        <v>6373.9</v>
      </c>
      <c r="I229" s="24"/>
    </row>
    <row r="230" spans="1:9" ht="18.75" hidden="1" customHeight="1" outlineLevel="1" x14ac:dyDescent="0.3">
      <c r="A230" s="47" t="s">
        <v>23</v>
      </c>
      <c r="B230" s="48"/>
      <c r="C230" s="19">
        <v>0</v>
      </c>
      <c r="D230" s="28">
        <v>0</v>
      </c>
      <c r="E230" s="28">
        <v>0</v>
      </c>
      <c r="F230" s="28">
        <v>0</v>
      </c>
      <c r="G230" s="28">
        <v>0</v>
      </c>
      <c r="H230" s="9">
        <f t="shared" si="16"/>
        <v>0</v>
      </c>
      <c r="I230" s="24"/>
    </row>
    <row r="231" spans="1:9" ht="18.75" hidden="1" customHeight="1" outlineLevel="1" x14ac:dyDescent="0.3">
      <c r="A231" s="4">
        <v>1</v>
      </c>
      <c r="B231" s="5" t="s">
        <v>310</v>
      </c>
      <c r="C231" s="20">
        <v>1.2130000000000001E-3</v>
      </c>
      <c r="D231" s="28">
        <v>1521.1</v>
      </c>
      <c r="E231" s="28">
        <v>7.2</v>
      </c>
      <c r="F231" s="28">
        <v>1577.2</v>
      </c>
      <c r="G231" s="28">
        <v>-189</v>
      </c>
      <c r="H231" s="9">
        <f t="shared" si="16"/>
        <v>2916.5</v>
      </c>
      <c r="I231" s="24"/>
    </row>
    <row r="232" spans="1:9" ht="18.75" hidden="1" customHeight="1" outlineLevel="1" x14ac:dyDescent="0.3">
      <c r="A232" s="4">
        <v>2</v>
      </c>
      <c r="B232" s="5" t="s">
        <v>309</v>
      </c>
      <c r="C232" s="20">
        <v>1.26E-4</v>
      </c>
      <c r="D232" s="28">
        <v>158</v>
      </c>
      <c r="E232" s="28">
        <v>0.70000000000000007</v>
      </c>
      <c r="F232" s="28">
        <v>163.80000000000001</v>
      </c>
      <c r="G232" s="28">
        <v>-19.600000000000001</v>
      </c>
      <c r="H232" s="9">
        <f t="shared" si="16"/>
        <v>302.89999999999998</v>
      </c>
      <c r="I232" s="24"/>
    </row>
    <row r="233" spans="1:9" ht="18.75" hidden="1" customHeight="1" outlineLevel="1" x14ac:dyDescent="0.3">
      <c r="A233" s="4">
        <v>3</v>
      </c>
      <c r="B233" s="5" t="s">
        <v>308</v>
      </c>
      <c r="C233" s="20">
        <v>1.7200000000000001E-4</v>
      </c>
      <c r="D233" s="28">
        <v>215.7</v>
      </c>
      <c r="E233" s="28">
        <v>1</v>
      </c>
      <c r="F233" s="28">
        <v>223.6</v>
      </c>
      <c r="G233" s="28">
        <v>-26.8</v>
      </c>
      <c r="H233" s="9">
        <f t="shared" si="16"/>
        <v>413.49999999999994</v>
      </c>
      <c r="I233" s="24"/>
    </row>
    <row r="234" spans="1:9" ht="18.75" hidden="1" customHeight="1" outlineLevel="1" x14ac:dyDescent="0.3">
      <c r="A234" s="4">
        <v>4</v>
      </c>
      <c r="B234" s="5" t="s">
        <v>307</v>
      </c>
      <c r="C234" s="20">
        <v>1.84E-4</v>
      </c>
      <c r="D234" s="28">
        <v>230.7</v>
      </c>
      <c r="E234" s="28">
        <v>1.1000000000000001</v>
      </c>
      <c r="F234" s="28">
        <v>239.2</v>
      </c>
      <c r="G234" s="28">
        <v>-28.7</v>
      </c>
      <c r="H234" s="9">
        <f t="shared" si="16"/>
        <v>442.3</v>
      </c>
      <c r="I234" s="24"/>
    </row>
    <row r="235" spans="1:9" ht="18.75" hidden="1" customHeight="1" outlineLevel="1" x14ac:dyDescent="0.3">
      <c r="A235" s="4">
        <v>5</v>
      </c>
      <c r="B235" s="5" t="s">
        <v>306</v>
      </c>
      <c r="C235" s="20">
        <v>4.8999999999999998E-5</v>
      </c>
      <c r="D235" s="28">
        <v>61.4</v>
      </c>
      <c r="E235" s="28">
        <v>0.3</v>
      </c>
      <c r="F235" s="28">
        <v>63.7</v>
      </c>
      <c r="G235" s="28">
        <v>-7.6</v>
      </c>
      <c r="H235" s="9">
        <f t="shared" si="16"/>
        <v>117.80000000000001</v>
      </c>
      <c r="I235" s="24"/>
    </row>
    <row r="236" spans="1:9" ht="18.75" hidden="1" customHeight="1" outlineLevel="1" x14ac:dyDescent="0.3">
      <c r="A236" s="4">
        <v>6</v>
      </c>
      <c r="B236" s="5" t="s">
        <v>305</v>
      </c>
      <c r="C236" s="20">
        <v>1.64E-4</v>
      </c>
      <c r="D236" s="28">
        <v>205.7</v>
      </c>
      <c r="E236" s="28">
        <v>1</v>
      </c>
      <c r="F236" s="28">
        <v>213.2</v>
      </c>
      <c r="G236" s="28">
        <v>-25.6</v>
      </c>
      <c r="H236" s="9">
        <f t="shared" si="16"/>
        <v>394.29999999999995</v>
      </c>
      <c r="I236" s="24"/>
    </row>
    <row r="237" spans="1:9" ht="18.75" hidden="1" customHeight="1" outlineLevel="1" x14ac:dyDescent="0.3">
      <c r="A237" s="4">
        <v>7</v>
      </c>
      <c r="B237" s="5" t="s">
        <v>304</v>
      </c>
      <c r="C237" s="20">
        <v>2.4499999999999999E-4</v>
      </c>
      <c r="D237" s="28">
        <v>307.2</v>
      </c>
      <c r="E237" s="28">
        <v>1.5</v>
      </c>
      <c r="F237" s="28">
        <v>318.60000000000002</v>
      </c>
      <c r="G237" s="28">
        <v>-38.200000000000003</v>
      </c>
      <c r="H237" s="9">
        <f t="shared" si="16"/>
        <v>589.09999999999991</v>
      </c>
      <c r="I237" s="24"/>
    </row>
    <row r="238" spans="1:9" ht="18.75" hidden="1" customHeight="1" outlineLevel="1" x14ac:dyDescent="0.3">
      <c r="A238" s="4">
        <v>8</v>
      </c>
      <c r="B238" s="5" t="s">
        <v>303</v>
      </c>
      <c r="C238" s="20">
        <v>1.8599999999999999E-4</v>
      </c>
      <c r="D238" s="28">
        <v>233.2</v>
      </c>
      <c r="E238" s="28">
        <v>1.1000000000000001</v>
      </c>
      <c r="F238" s="28">
        <v>241.9</v>
      </c>
      <c r="G238" s="28">
        <v>-29</v>
      </c>
      <c r="H238" s="9">
        <f t="shared" si="16"/>
        <v>447.2</v>
      </c>
      <c r="I238" s="24"/>
    </row>
    <row r="239" spans="1:9" ht="18.75" hidden="1" customHeight="1" outlineLevel="1" x14ac:dyDescent="0.3">
      <c r="A239" s="4">
        <v>9</v>
      </c>
      <c r="B239" s="5" t="s">
        <v>139</v>
      </c>
      <c r="C239" s="20">
        <v>8.2999999999999998E-5</v>
      </c>
      <c r="D239" s="28">
        <v>104.1</v>
      </c>
      <c r="E239" s="28">
        <v>0.5</v>
      </c>
      <c r="F239" s="28">
        <v>107.9</v>
      </c>
      <c r="G239" s="28">
        <v>-12.9</v>
      </c>
      <c r="H239" s="9">
        <f t="shared" si="16"/>
        <v>199.6</v>
      </c>
      <c r="I239" s="24"/>
    </row>
    <row r="240" spans="1:9" ht="18.75" hidden="1" customHeight="1" outlineLevel="1" x14ac:dyDescent="0.3">
      <c r="A240" s="4">
        <v>10</v>
      </c>
      <c r="B240" s="5" t="s">
        <v>302</v>
      </c>
      <c r="C240" s="20">
        <v>2.2900000000000001E-4</v>
      </c>
      <c r="D240" s="28">
        <v>287.2</v>
      </c>
      <c r="E240" s="28">
        <v>1.4</v>
      </c>
      <c r="F240" s="28">
        <v>297.8</v>
      </c>
      <c r="G240" s="28">
        <v>-35.700000000000003</v>
      </c>
      <c r="H240" s="9">
        <f t="shared" si="16"/>
        <v>550.69999999999993</v>
      </c>
      <c r="I240" s="24"/>
    </row>
    <row r="241" spans="1:9" ht="14.25" hidden="1" customHeight="1" collapsed="1" x14ac:dyDescent="0.3">
      <c r="A241" s="45" t="s">
        <v>301</v>
      </c>
      <c r="B241" s="46"/>
      <c r="C241" s="18">
        <v>2.5270000000000002E-3</v>
      </c>
      <c r="D241" s="28">
        <v>3168.8</v>
      </c>
      <c r="E241" s="28">
        <v>15.100000000000003</v>
      </c>
      <c r="F241" s="28">
        <v>3285.7</v>
      </c>
      <c r="G241" s="28">
        <v>-393.80000000000007</v>
      </c>
      <c r="H241" s="9">
        <f t="shared" ref="H241" si="19">SUM(H242:H260)</f>
        <v>6075.8</v>
      </c>
      <c r="I241" s="24"/>
    </row>
    <row r="242" spans="1:9" ht="18.75" hidden="1" customHeight="1" outlineLevel="1" x14ac:dyDescent="0.3">
      <c r="A242" s="47" t="s">
        <v>23</v>
      </c>
      <c r="B242" s="48"/>
      <c r="C242" s="19">
        <v>3.0000000000000001E-5</v>
      </c>
      <c r="D242" s="28">
        <v>37.6</v>
      </c>
      <c r="E242" s="28">
        <v>0.2</v>
      </c>
      <c r="F242" s="28">
        <v>39</v>
      </c>
      <c r="G242" s="28">
        <v>-4.7</v>
      </c>
      <c r="H242" s="9">
        <f t="shared" si="16"/>
        <v>72.100000000000009</v>
      </c>
      <c r="I242" s="24"/>
    </row>
    <row r="243" spans="1:9" ht="18.75" hidden="1" customHeight="1" outlineLevel="1" x14ac:dyDescent="0.3">
      <c r="A243" s="4">
        <v>1</v>
      </c>
      <c r="B243" s="5" t="s">
        <v>116</v>
      </c>
      <c r="C243" s="20">
        <v>7.3999999999999996E-5</v>
      </c>
      <c r="D243" s="28">
        <v>92.8</v>
      </c>
      <c r="E243" s="28">
        <v>0.4</v>
      </c>
      <c r="F243" s="28">
        <v>96.2</v>
      </c>
      <c r="G243" s="28">
        <v>-11.5</v>
      </c>
      <c r="H243" s="9">
        <f t="shared" si="16"/>
        <v>177.9</v>
      </c>
      <c r="I243" s="24"/>
    </row>
    <row r="244" spans="1:9" ht="18.75" hidden="1" customHeight="1" outlineLevel="1" x14ac:dyDescent="0.3">
      <c r="A244" s="4">
        <v>2</v>
      </c>
      <c r="B244" s="5" t="s">
        <v>300</v>
      </c>
      <c r="C244" s="20">
        <v>2.5500000000000002E-4</v>
      </c>
      <c r="D244" s="28">
        <v>319.8</v>
      </c>
      <c r="E244" s="28">
        <v>1.5</v>
      </c>
      <c r="F244" s="28">
        <v>331.6</v>
      </c>
      <c r="G244" s="28">
        <v>-39.700000000000003</v>
      </c>
      <c r="H244" s="9">
        <f t="shared" si="16"/>
        <v>613.20000000000005</v>
      </c>
      <c r="I244" s="24"/>
    </row>
    <row r="245" spans="1:9" ht="18.75" hidden="1" customHeight="1" outlineLevel="1" x14ac:dyDescent="0.3">
      <c r="A245" s="4">
        <v>3</v>
      </c>
      <c r="B245" s="5" t="s">
        <v>299</v>
      </c>
      <c r="C245" s="20">
        <v>1.73E-4</v>
      </c>
      <c r="D245" s="28">
        <v>216.9</v>
      </c>
      <c r="E245" s="28">
        <v>1</v>
      </c>
      <c r="F245" s="28">
        <v>225</v>
      </c>
      <c r="G245" s="28">
        <v>-27</v>
      </c>
      <c r="H245" s="9">
        <f t="shared" si="16"/>
        <v>415.9</v>
      </c>
      <c r="I245" s="24"/>
    </row>
    <row r="246" spans="1:9" ht="18.75" hidden="1" customHeight="1" outlineLevel="1" x14ac:dyDescent="0.3">
      <c r="A246" s="4">
        <v>4</v>
      </c>
      <c r="B246" s="5" t="s">
        <v>124</v>
      </c>
      <c r="C246" s="20">
        <v>8.5000000000000006E-5</v>
      </c>
      <c r="D246" s="28">
        <v>106.6</v>
      </c>
      <c r="E246" s="28">
        <v>0.5</v>
      </c>
      <c r="F246" s="28">
        <v>110.5</v>
      </c>
      <c r="G246" s="28">
        <v>-13.299999999999999</v>
      </c>
      <c r="H246" s="9">
        <f t="shared" si="16"/>
        <v>204.29999999999998</v>
      </c>
      <c r="I246" s="24"/>
    </row>
    <row r="247" spans="1:9" ht="18.75" hidden="1" customHeight="1" outlineLevel="1" x14ac:dyDescent="0.3">
      <c r="A247" s="4">
        <v>5</v>
      </c>
      <c r="B247" s="5" t="s">
        <v>298</v>
      </c>
      <c r="C247" s="20">
        <v>1.03E-4</v>
      </c>
      <c r="D247" s="28">
        <v>129.19999999999999</v>
      </c>
      <c r="E247" s="28">
        <v>0.6</v>
      </c>
      <c r="F247" s="28">
        <v>133.9</v>
      </c>
      <c r="G247" s="28">
        <v>-16</v>
      </c>
      <c r="H247" s="9">
        <f t="shared" si="16"/>
        <v>247.7</v>
      </c>
      <c r="I247" s="24"/>
    </row>
    <row r="248" spans="1:9" ht="18.75" hidden="1" customHeight="1" outlineLevel="1" x14ac:dyDescent="0.3">
      <c r="A248" s="4">
        <v>6</v>
      </c>
      <c r="B248" s="5" t="s">
        <v>297</v>
      </c>
      <c r="C248" s="20">
        <v>5.1099999999999995E-4</v>
      </c>
      <c r="D248" s="28">
        <v>640.79999999999995</v>
      </c>
      <c r="E248" s="28">
        <v>3.1</v>
      </c>
      <c r="F248" s="28">
        <v>664.4</v>
      </c>
      <c r="G248" s="28">
        <v>-79.599999999999994</v>
      </c>
      <c r="H248" s="9">
        <f t="shared" si="16"/>
        <v>1228.7</v>
      </c>
      <c r="I248" s="24"/>
    </row>
    <row r="249" spans="1:9" ht="18.75" hidden="1" customHeight="1" outlineLevel="1" x14ac:dyDescent="0.3">
      <c r="A249" s="4">
        <v>7</v>
      </c>
      <c r="B249" s="5" t="s">
        <v>296</v>
      </c>
      <c r="C249" s="20">
        <v>4.1999999999999998E-5</v>
      </c>
      <c r="D249" s="28">
        <v>52.7</v>
      </c>
      <c r="E249" s="28">
        <v>0.3</v>
      </c>
      <c r="F249" s="28">
        <v>54.6</v>
      </c>
      <c r="G249" s="28">
        <v>-6.5</v>
      </c>
      <c r="H249" s="9">
        <f t="shared" si="16"/>
        <v>101.1</v>
      </c>
      <c r="I249" s="24"/>
    </row>
    <row r="250" spans="1:9" ht="18.75" hidden="1" customHeight="1" outlineLevel="1" x14ac:dyDescent="0.3">
      <c r="A250" s="4">
        <v>8</v>
      </c>
      <c r="B250" s="5" t="s">
        <v>295</v>
      </c>
      <c r="C250" s="20">
        <v>6.3E-5</v>
      </c>
      <c r="D250" s="28">
        <v>79</v>
      </c>
      <c r="E250" s="28">
        <v>0.4</v>
      </c>
      <c r="F250" s="28">
        <v>81.900000000000006</v>
      </c>
      <c r="G250" s="28">
        <v>-9.8000000000000007</v>
      </c>
      <c r="H250" s="9">
        <f t="shared" si="16"/>
        <v>151.5</v>
      </c>
      <c r="I250" s="24"/>
    </row>
    <row r="251" spans="1:9" ht="18.75" hidden="1" customHeight="1" outlineLevel="1" x14ac:dyDescent="0.3">
      <c r="A251" s="4">
        <v>9</v>
      </c>
      <c r="B251" s="5" t="s">
        <v>294</v>
      </c>
      <c r="C251" s="20">
        <v>4.8999999999999998E-5</v>
      </c>
      <c r="D251" s="28">
        <v>61.4</v>
      </c>
      <c r="E251" s="28">
        <v>0.3</v>
      </c>
      <c r="F251" s="28">
        <v>63.7</v>
      </c>
      <c r="G251" s="28">
        <v>-7.6</v>
      </c>
      <c r="H251" s="9">
        <f t="shared" si="16"/>
        <v>117.80000000000001</v>
      </c>
      <c r="I251" s="24"/>
    </row>
    <row r="252" spans="1:9" ht="18.75" hidden="1" customHeight="1" outlineLevel="1" x14ac:dyDescent="0.3">
      <c r="A252" s="4">
        <v>10</v>
      </c>
      <c r="B252" s="5" t="s">
        <v>293</v>
      </c>
      <c r="C252" s="20">
        <v>8.7000000000000001E-5</v>
      </c>
      <c r="D252" s="28">
        <v>109.1</v>
      </c>
      <c r="E252" s="28">
        <v>0.5</v>
      </c>
      <c r="F252" s="28">
        <v>113.1</v>
      </c>
      <c r="G252" s="28">
        <v>-13.6</v>
      </c>
      <c r="H252" s="9">
        <f t="shared" si="16"/>
        <v>209.1</v>
      </c>
      <c r="I252" s="24"/>
    </row>
    <row r="253" spans="1:9" ht="18.75" hidden="1" customHeight="1" outlineLevel="1" x14ac:dyDescent="0.3">
      <c r="A253" s="4">
        <v>11</v>
      </c>
      <c r="B253" s="5" t="s">
        <v>292</v>
      </c>
      <c r="C253" s="20">
        <v>1.2999999999999999E-4</v>
      </c>
      <c r="D253" s="28">
        <v>163</v>
      </c>
      <c r="E253" s="28">
        <v>0.8</v>
      </c>
      <c r="F253" s="28">
        <v>169</v>
      </c>
      <c r="G253" s="28">
        <v>-20.3</v>
      </c>
      <c r="H253" s="9">
        <f t="shared" si="16"/>
        <v>312.5</v>
      </c>
      <c r="I253" s="24"/>
    </row>
    <row r="254" spans="1:9" ht="18.75" hidden="1" customHeight="1" outlineLevel="1" x14ac:dyDescent="0.3">
      <c r="A254" s="4">
        <v>12</v>
      </c>
      <c r="B254" s="5" t="s">
        <v>291</v>
      </c>
      <c r="C254" s="20">
        <v>2.2000000000000001E-4</v>
      </c>
      <c r="D254" s="28">
        <v>275.89999999999998</v>
      </c>
      <c r="E254" s="28">
        <v>1.3</v>
      </c>
      <c r="F254" s="28">
        <v>286.10000000000002</v>
      </c>
      <c r="G254" s="28">
        <v>-34.299999999999997</v>
      </c>
      <c r="H254" s="9">
        <f t="shared" si="16"/>
        <v>529</v>
      </c>
      <c r="I254" s="24"/>
    </row>
    <row r="255" spans="1:9" ht="18.75" hidden="1" customHeight="1" outlineLevel="1" x14ac:dyDescent="0.3">
      <c r="A255" s="4">
        <v>13</v>
      </c>
      <c r="B255" s="5" t="s">
        <v>290</v>
      </c>
      <c r="C255" s="20">
        <v>2.3499999999999999E-4</v>
      </c>
      <c r="D255" s="28">
        <v>294.7</v>
      </c>
      <c r="E255" s="28">
        <v>1.4</v>
      </c>
      <c r="F255" s="28">
        <v>305.60000000000002</v>
      </c>
      <c r="G255" s="28">
        <v>-36.6</v>
      </c>
      <c r="H255" s="9">
        <f t="shared" si="16"/>
        <v>565.1</v>
      </c>
      <c r="I255" s="24"/>
    </row>
    <row r="256" spans="1:9" ht="18.75" hidden="1" customHeight="1" outlineLevel="1" x14ac:dyDescent="0.3">
      <c r="A256" s="4">
        <v>14</v>
      </c>
      <c r="B256" s="5" t="s">
        <v>113</v>
      </c>
      <c r="C256" s="20">
        <v>6.4999999999999994E-5</v>
      </c>
      <c r="D256" s="28">
        <v>81.5</v>
      </c>
      <c r="E256" s="28">
        <v>0.4</v>
      </c>
      <c r="F256" s="28">
        <v>84.5</v>
      </c>
      <c r="G256" s="28">
        <v>-10.1</v>
      </c>
      <c r="H256" s="9">
        <f t="shared" si="16"/>
        <v>156.30000000000001</v>
      </c>
      <c r="I256" s="24"/>
    </row>
    <row r="257" spans="1:9" ht="18.75" hidden="1" customHeight="1" outlineLevel="1" x14ac:dyDescent="0.3">
      <c r="A257" s="4">
        <v>15</v>
      </c>
      <c r="B257" s="5" t="s">
        <v>289</v>
      </c>
      <c r="C257" s="20">
        <v>6.3E-5</v>
      </c>
      <c r="D257" s="28">
        <v>79</v>
      </c>
      <c r="E257" s="28">
        <v>0.4</v>
      </c>
      <c r="F257" s="28">
        <v>81.900000000000006</v>
      </c>
      <c r="G257" s="28">
        <v>-9.8000000000000007</v>
      </c>
      <c r="H257" s="9">
        <f t="shared" si="16"/>
        <v>151.5</v>
      </c>
      <c r="I257" s="24"/>
    </row>
    <row r="258" spans="1:9" ht="18.75" hidden="1" customHeight="1" outlineLevel="1" x14ac:dyDescent="0.3">
      <c r="A258" s="4">
        <v>16</v>
      </c>
      <c r="B258" s="5" t="s">
        <v>288</v>
      </c>
      <c r="C258" s="20">
        <v>1.25E-4</v>
      </c>
      <c r="D258" s="28">
        <v>156.69999999999999</v>
      </c>
      <c r="E258" s="28">
        <v>0.7</v>
      </c>
      <c r="F258" s="28">
        <v>162.5</v>
      </c>
      <c r="G258" s="28">
        <v>-19.5</v>
      </c>
      <c r="H258" s="9">
        <f t="shared" si="16"/>
        <v>300.39999999999998</v>
      </c>
      <c r="I258" s="24"/>
    </row>
    <row r="259" spans="1:9" ht="18.75" hidden="1" customHeight="1" outlineLevel="1" x14ac:dyDescent="0.3">
      <c r="A259" s="4">
        <v>17</v>
      </c>
      <c r="B259" s="5" t="s">
        <v>287</v>
      </c>
      <c r="C259" s="20">
        <v>7.7999999999999999E-5</v>
      </c>
      <c r="D259" s="28">
        <v>97.8</v>
      </c>
      <c r="E259" s="28">
        <v>0.5</v>
      </c>
      <c r="F259" s="28">
        <v>101.4</v>
      </c>
      <c r="G259" s="28">
        <v>-12.2</v>
      </c>
      <c r="H259" s="9">
        <f t="shared" si="16"/>
        <v>187.5</v>
      </c>
      <c r="I259" s="24"/>
    </row>
    <row r="260" spans="1:9" ht="18.75" hidden="1" customHeight="1" outlineLevel="1" x14ac:dyDescent="0.3">
      <c r="A260" s="4">
        <v>18</v>
      </c>
      <c r="B260" s="5" t="s">
        <v>286</v>
      </c>
      <c r="C260" s="20">
        <v>1.3899999999999999E-4</v>
      </c>
      <c r="D260" s="28">
        <v>174.3</v>
      </c>
      <c r="E260" s="28">
        <v>0.8</v>
      </c>
      <c r="F260" s="28">
        <v>180.79999999999998</v>
      </c>
      <c r="G260" s="28">
        <v>-21.7</v>
      </c>
      <c r="H260" s="9">
        <f t="shared" si="16"/>
        <v>334.2</v>
      </c>
      <c r="I260" s="24"/>
    </row>
    <row r="261" spans="1:9" ht="18.75" hidden="1" collapsed="1" x14ac:dyDescent="0.3">
      <c r="A261" s="45" t="s">
        <v>285</v>
      </c>
      <c r="B261" s="46"/>
      <c r="C261" s="18">
        <v>1.8710000000000001E-3</v>
      </c>
      <c r="D261" s="28">
        <v>2346.1999999999998</v>
      </c>
      <c r="E261" s="28">
        <v>11.199999999999998</v>
      </c>
      <c r="F261" s="28">
        <v>2432.6999999999998</v>
      </c>
      <c r="G261" s="28">
        <v>-291.5</v>
      </c>
      <c r="H261" s="9">
        <f t="shared" ref="H261" si="20">SUM(H262:H275)</f>
        <v>4498.5999999999995</v>
      </c>
      <c r="I261" s="24"/>
    </row>
    <row r="262" spans="1:9" ht="18.75" hidden="1" customHeight="1" outlineLevel="1" x14ac:dyDescent="0.3">
      <c r="A262" s="47" t="s">
        <v>23</v>
      </c>
      <c r="B262" s="48"/>
      <c r="C262" s="19">
        <v>0</v>
      </c>
      <c r="D262" s="28">
        <v>0</v>
      </c>
      <c r="E262" s="28">
        <v>0</v>
      </c>
      <c r="F262" s="28">
        <v>0</v>
      </c>
      <c r="G262" s="28">
        <v>0</v>
      </c>
      <c r="H262" s="9">
        <f t="shared" si="16"/>
        <v>0</v>
      </c>
      <c r="I262" s="24"/>
    </row>
    <row r="263" spans="1:9" ht="18.75" hidden="1" customHeight="1" outlineLevel="1" x14ac:dyDescent="0.3">
      <c r="A263" s="4">
        <v>1</v>
      </c>
      <c r="B263" s="26" t="s">
        <v>116</v>
      </c>
      <c r="C263" s="20">
        <v>1.4899999999999999E-4</v>
      </c>
      <c r="D263" s="28">
        <v>186.9</v>
      </c>
      <c r="E263" s="28">
        <v>0.9</v>
      </c>
      <c r="F263" s="28">
        <v>193.79999999999998</v>
      </c>
      <c r="G263" s="28">
        <v>-23.2</v>
      </c>
      <c r="H263" s="9">
        <f t="shared" si="16"/>
        <v>358.40000000000003</v>
      </c>
      <c r="I263" s="24"/>
    </row>
    <row r="264" spans="1:9" ht="18.75" hidden="1" customHeight="1" outlineLevel="1" x14ac:dyDescent="0.3">
      <c r="A264" s="4">
        <v>2</v>
      </c>
      <c r="B264" s="26" t="s">
        <v>284</v>
      </c>
      <c r="C264" s="20">
        <v>8.7999999999999998E-5</v>
      </c>
      <c r="D264" s="28">
        <v>110.3</v>
      </c>
      <c r="E264" s="28">
        <v>0.5</v>
      </c>
      <c r="F264" s="28">
        <v>114.4</v>
      </c>
      <c r="G264" s="28">
        <v>-13.7</v>
      </c>
      <c r="H264" s="9">
        <f t="shared" ref="H264:H326" si="21">D264+E264+F264+G264</f>
        <v>211.5</v>
      </c>
      <c r="I264" s="24"/>
    </row>
    <row r="265" spans="1:9" ht="18.75" hidden="1" customHeight="1" outlineLevel="1" x14ac:dyDescent="0.3">
      <c r="A265" s="4">
        <v>3</v>
      </c>
      <c r="B265" s="26" t="s">
        <v>283</v>
      </c>
      <c r="C265" s="20">
        <v>1.7200000000000001E-4</v>
      </c>
      <c r="D265" s="28">
        <v>215.7</v>
      </c>
      <c r="E265" s="28">
        <v>1</v>
      </c>
      <c r="F265" s="28">
        <v>223.7</v>
      </c>
      <c r="G265" s="28">
        <v>-26.8</v>
      </c>
      <c r="H265" s="9">
        <f t="shared" si="21"/>
        <v>413.59999999999997</v>
      </c>
      <c r="I265" s="24"/>
    </row>
    <row r="266" spans="1:9" ht="18.75" hidden="1" customHeight="1" outlineLevel="1" x14ac:dyDescent="0.3">
      <c r="A266" s="4">
        <v>4</v>
      </c>
      <c r="B266" s="26" t="s">
        <v>282</v>
      </c>
      <c r="C266" s="20">
        <v>1.16E-4</v>
      </c>
      <c r="D266" s="28">
        <v>145.5</v>
      </c>
      <c r="E266" s="28">
        <v>0.7</v>
      </c>
      <c r="F266" s="28">
        <v>150.80000000000001</v>
      </c>
      <c r="G266" s="28">
        <v>-18.100000000000001</v>
      </c>
      <c r="H266" s="9">
        <f t="shared" si="21"/>
        <v>278.89999999999998</v>
      </c>
      <c r="I266" s="24"/>
    </row>
    <row r="267" spans="1:9" ht="18.75" hidden="1" customHeight="1" outlineLevel="1" x14ac:dyDescent="0.3">
      <c r="A267" s="4">
        <v>5</v>
      </c>
      <c r="B267" s="26" t="s">
        <v>281</v>
      </c>
      <c r="C267" s="20">
        <v>5.3999999999999998E-5</v>
      </c>
      <c r="D267" s="28">
        <v>67.7</v>
      </c>
      <c r="E267" s="28">
        <v>0.3</v>
      </c>
      <c r="F267" s="28">
        <v>70.2</v>
      </c>
      <c r="G267" s="28">
        <v>-8.4</v>
      </c>
      <c r="H267" s="9">
        <f t="shared" si="21"/>
        <v>129.79999999999998</v>
      </c>
      <c r="I267" s="24"/>
    </row>
    <row r="268" spans="1:9" ht="18.75" hidden="1" customHeight="1" outlineLevel="1" x14ac:dyDescent="0.3">
      <c r="A268" s="4">
        <v>6</v>
      </c>
      <c r="B268" s="26" t="s">
        <v>280</v>
      </c>
      <c r="C268" s="20">
        <v>4.84E-4</v>
      </c>
      <c r="D268" s="28">
        <v>606.9</v>
      </c>
      <c r="E268" s="28">
        <v>2.9</v>
      </c>
      <c r="F268" s="28">
        <v>629.29999999999995</v>
      </c>
      <c r="G268" s="28">
        <v>-75.400000000000006</v>
      </c>
      <c r="H268" s="9">
        <f t="shared" si="21"/>
        <v>1163.6999999999998</v>
      </c>
      <c r="I268" s="24"/>
    </row>
    <row r="269" spans="1:9" ht="18.75" hidden="1" customHeight="1" outlineLevel="1" x14ac:dyDescent="0.3">
      <c r="A269" s="4">
        <v>7</v>
      </c>
      <c r="B269" s="26" t="s">
        <v>265</v>
      </c>
      <c r="C269" s="20">
        <v>1.06E-4</v>
      </c>
      <c r="D269" s="28">
        <v>132.9</v>
      </c>
      <c r="E269" s="28">
        <v>0.6</v>
      </c>
      <c r="F269" s="28">
        <v>137.80000000000001</v>
      </c>
      <c r="G269" s="28">
        <v>-16.5</v>
      </c>
      <c r="H269" s="9">
        <f t="shared" si="21"/>
        <v>254.8</v>
      </c>
      <c r="I269" s="24"/>
    </row>
    <row r="270" spans="1:9" ht="18.75" hidden="1" customHeight="1" outlineLevel="1" x14ac:dyDescent="0.3">
      <c r="A270" s="4">
        <v>8</v>
      </c>
      <c r="B270" s="26" t="s">
        <v>279</v>
      </c>
      <c r="C270" s="20">
        <v>2.4000000000000001E-4</v>
      </c>
      <c r="D270" s="28">
        <v>301</v>
      </c>
      <c r="E270" s="28">
        <v>1.5</v>
      </c>
      <c r="F270" s="28">
        <v>312.10000000000002</v>
      </c>
      <c r="G270" s="28">
        <v>-37.4</v>
      </c>
      <c r="H270" s="9">
        <f t="shared" si="21"/>
        <v>577.20000000000005</v>
      </c>
      <c r="I270" s="24"/>
    </row>
    <row r="271" spans="1:9" ht="18.75" hidden="1" customHeight="1" outlineLevel="1" x14ac:dyDescent="0.3">
      <c r="A271" s="4">
        <v>9</v>
      </c>
      <c r="B271" s="26" t="s">
        <v>176</v>
      </c>
      <c r="C271" s="20">
        <v>8.2999999999999998E-5</v>
      </c>
      <c r="D271" s="28">
        <v>104.1</v>
      </c>
      <c r="E271" s="28">
        <v>0.5</v>
      </c>
      <c r="F271" s="28">
        <v>107.9</v>
      </c>
      <c r="G271" s="28">
        <v>-13</v>
      </c>
      <c r="H271" s="9">
        <f t="shared" si="21"/>
        <v>199.5</v>
      </c>
      <c r="I271" s="24"/>
    </row>
    <row r="272" spans="1:9" ht="18.75" hidden="1" customHeight="1" outlineLevel="1" x14ac:dyDescent="0.3">
      <c r="A272" s="4">
        <v>10</v>
      </c>
      <c r="B272" s="26" t="s">
        <v>278</v>
      </c>
      <c r="C272" s="20">
        <v>1.17E-4</v>
      </c>
      <c r="D272" s="28">
        <v>146.69999999999999</v>
      </c>
      <c r="E272" s="28">
        <v>0.7</v>
      </c>
      <c r="F272" s="28">
        <v>152.1</v>
      </c>
      <c r="G272" s="28">
        <v>-18.2</v>
      </c>
      <c r="H272" s="9">
        <f t="shared" si="21"/>
        <v>281.3</v>
      </c>
      <c r="I272" s="24"/>
    </row>
    <row r="273" spans="1:9" ht="18.75" hidden="1" customHeight="1" outlineLevel="1" x14ac:dyDescent="0.3">
      <c r="A273" s="4">
        <v>11</v>
      </c>
      <c r="B273" s="26" t="s">
        <v>277</v>
      </c>
      <c r="C273" s="20">
        <v>1E-4</v>
      </c>
      <c r="D273" s="28">
        <v>125.4</v>
      </c>
      <c r="E273" s="28">
        <v>0.6</v>
      </c>
      <c r="F273" s="28">
        <v>130</v>
      </c>
      <c r="G273" s="28">
        <v>-15.6</v>
      </c>
      <c r="H273" s="9">
        <f t="shared" si="21"/>
        <v>240.4</v>
      </c>
      <c r="I273" s="24"/>
    </row>
    <row r="274" spans="1:9" ht="18.75" hidden="1" customHeight="1" outlineLevel="1" x14ac:dyDescent="0.3">
      <c r="A274" s="4">
        <v>12</v>
      </c>
      <c r="B274" s="26" t="s">
        <v>276</v>
      </c>
      <c r="C274" s="20">
        <v>1.17E-4</v>
      </c>
      <c r="D274" s="28">
        <v>146.69999999999999</v>
      </c>
      <c r="E274" s="28">
        <v>0.7</v>
      </c>
      <c r="F274" s="28">
        <v>152.1</v>
      </c>
      <c r="G274" s="28">
        <v>-18.2</v>
      </c>
      <c r="H274" s="9">
        <f t="shared" si="21"/>
        <v>281.3</v>
      </c>
      <c r="I274" s="24"/>
    </row>
    <row r="275" spans="1:9" ht="18.75" hidden="1" customHeight="1" outlineLevel="1" x14ac:dyDescent="0.3">
      <c r="A275" s="4">
        <v>13</v>
      </c>
      <c r="B275" s="26" t="s">
        <v>275</v>
      </c>
      <c r="C275" s="20">
        <v>4.5000000000000003E-5</v>
      </c>
      <c r="D275" s="28">
        <v>56.4</v>
      </c>
      <c r="E275" s="28">
        <v>0.3</v>
      </c>
      <c r="F275" s="28">
        <v>58.5</v>
      </c>
      <c r="G275" s="28">
        <v>-7</v>
      </c>
      <c r="H275" s="9">
        <f t="shared" si="21"/>
        <v>108.19999999999999</v>
      </c>
      <c r="I275" s="24"/>
    </row>
    <row r="276" spans="1:9" ht="18.75" hidden="1" collapsed="1" x14ac:dyDescent="0.3">
      <c r="A276" s="45" t="s">
        <v>274</v>
      </c>
      <c r="B276" s="46"/>
      <c r="C276" s="18">
        <v>3.124E-3</v>
      </c>
      <c r="D276" s="28">
        <v>3917.4</v>
      </c>
      <c r="E276" s="28">
        <v>18.7</v>
      </c>
      <c r="F276" s="28">
        <v>4061.9</v>
      </c>
      <c r="G276" s="28">
        <v>-486.8</v>
      </c>
      <c r="H276" s="9">
        <f t="shared" ref="H276" si="22">SUM(H277:H292)</f>
        <v>7511.2000000000007</v>
      </c>
      <c r="I276" s="24"/>
    </row>
    <row r="277" spans="1:9" ht="18.75" hidden="1" customHeight="1" outlineLevel="1" x14ac:dyDescent="0.3">
      <c r="A277" s="47" t="s">
        <v>23</v>
      </c>
      <c r="B277" s="48"/>
      <c r="C277" s="19">
        <v>7.8999999999999996E-5</v>
      </c>
      <c r="D277" s="28">
        <v>99.1</v>
      </c>
      <c r="E277" s="28">
        <v>0.5</v>
      </c>
      <c r="F277" s="28">
        <v>102.7</v>
      </c>
      <c r="G277" s="28">
        <v>-12.3</v>
      </c>
      <c r="H277" s="9">
        <f t="shared" si="21"/>
        <v>190</v>
      </c>
      <c r="I277" s="24"/>
    </row>
    <row r="278" spans="1:9" ht="18.75" hidden="1" customHeight="1" outlineLevel="1" x14ac:dyDescent="0.3">
      <c r="A278" s="4">
        <v>1</v>
      </c>
      <c r="B278" s="5" t="s">
        <v>273</v>
      </c>
      <c r="C278" s="20">
        <v>9.7E-5</v>
      </c>
      <c r="D278" s="28">
        <v>121.6</v>
      </c>
      <c r="E278" s="28">
        <v>0.6</v>
      </c>
      <c r="F278" s="28">
        <v>126.1</v>
      </c>
      <c r="G278" s="28">
        <v>-15.1</v>
      </c>
      <c r="H278" s="9">
        <f t="shared" si="21"/>
        <v>233.2</v>
      </c>
      <c r="I278" s="24"/>
    </row>
    <row r="279" spans="1:9" ht="18.75" hidden="1" customHeight="1" outlineLevel="1" x14ac:dyDescent="0.3">
      <c r="A279" s="4">
        <v>2</v>
      </c>
      <c r="B279" s="5" t="s">
        <v>272</v>
      </c>
      <c r="C279" s="20">
        <v>3.0599999999999996E-4</v>
      </c>
      <c r="D279" s="28">
        <v>383.7</v>
      </c>
      <c r="E279" s="28">
        <v>1.8</v>
      </c>
      <c r="F279" s="28">
        <v>397.9</v>
      </c>
      <c r="G279" s="28">
        <v>-47.7</v>
      </c>
      <c r="H279" s="9">
        <f t="shared" si="21"/>
        <v>735.69999999999993</v>
      </c>
      <c r="I279" s="24"/>
    </row>
    <row r="280" spans="1:9" ht="18.75" hidden="1" customHeight="1" outlineLevel="1" x14ac:dyDescent="0.3">
      <c r="A280" s="4">
        <v>3</v>
      </c>
      <c r="B280" s="5" t="s">
        <v>271</v>
      </c>
      <c r="C280" s="20">
        <v>1.56E-4</v>
      </c>
      <c r="D280" s="28">
        <v>195.6</v>
      </c>
      <c r="E280" s="28">
        <v>0.9</v>
      </c>
      <c r="F280" s="28">
        <v>202.8</v>
      </c>
      <c r="G280" s="28">
        <v>-24.3</v>
      </c>
      <c r="H280" s="9">
        <f t="shared" si="21"/>
        <v>375</v>
      </c>
      <c r="I280" s="24"/>
    </row>
    <row r="281" spans="1:9" ht="18.75" hidden="1" customHeight="1" outlineLevel="1" x14ac:dyDescent="0.3">
      <c r="A281" s="4">
        <v>4</v>
      </c>
      <c r="B281" s="5" t="s">
        <v>270</v>
      </c>
      <c r="C281" s="20">
        <v>1.76E-4</v>
      </c>
      <c r="D281" s="28">
        <v>220.7</v>
      </c>
      <c r="E281" s="28">
        <v>1.1000000000000001</v>
      </c>
      <c r="F281" s="28">
        <v>228.9</v>
      </c>
      <c r="G281" s="28">
        <v>-27.4</v>
      </c>
      <c r="H281" s="9">
        <f t="shared" si="21"/>
        <v>423.3</v>
      </c>
      <c r="I281" s="24"/>
    </row>
    <row r="282" spans="1:9" ht="18.75" hidden="1" customHeight="1" outlineLevel="1" x14ac:dyDescent="0.3">
      <c r="A282" s="4">
        <v>5</v>
      </c>
      <c r="B282" s="5" t="s">
        <v>269</v>
      </c>
      <c r="C282" s="20">
        <v>2.22E-4</v>
      </c>
      <c r="D282" s="28">
        <v>278.39999999999998</v>
      </c>
      <c r="E282" s="28">
        <v>1.3</v>
      </c>
      <c r="F282" s="28">
        <v>288.7</v>
      </c>
      <c r="G282" s="28">
        <v>-34.6</v>
      </c>
      <c r="H282" s="9">
        <f t="shared" si="21"/>
        <v>533.79999999999995</v>
      </c>
      <c r="I282" s="24"/>
    </row>
    <row r="283" spans="1:9" ht="18.75" hidden="1" customHeight="1" outlineLevel="1" x14ac:dyDescent="0.3">
      <c r="A283" s="4">
        <v>6</v>
      </c>
      <c r="B283" s="5" t="s">
        <v>268</v>
      </c>
      <c r="C283" s="20">
        <v>1.55E-4</v>
      </c>
      <c r="D283" s="28">
        <v>194.4</v>
      </c>
      <c r="E283" s="28">
        <v>0.9</v>
      </c>
      <c r="F283" s="28">
        <v>201.5</v>
      </c>
      <c r="G283" s="28">
        <v>-24.2</v>
      </c>
      <c r="H283" s="9">
        <f t="shared" si="21"/>
        <v>372.6</v>
      </c>
      <c r="I283" s="24"/>
    </row>
    <row r="284" spans="1:9" ht="18.75" hidden="1" customHeight="1" outlineLevel="1" x14ac:dyDescent="0.3">
      <c r="A284" s="4">
        <v>7</v>
      </c>
      <c r="B284" s="5" t="s">
        <v>267</v>
      </c>
      <c r="C284" s="20">
        <v>2.1800000000000001E-4</v>
      </c>
      <c r="D284" s="28">
        <v>273.39999999999998</v>
      </c>
      <c r="E284" s="28">
        <v>1.3</v>
      </c>
      <c r="F284" s="28">
        <v>283.39999999999998</v>
      </c>
      <c r="G284" s="28">
        <v>-34</v>
      </c>
      <c r="H284" s="9">
        <f t="shared" si="21"/>
        <v>524.09999999999991</v>
      </c>
      <c r="I284" s="24"/>
    </row>
    <row r="285" spans="1:9" ht="18.75" hidden="1" customHeight="1" outlineLevel="1" x14ac:dyDescent="0.3">
      <c r="A285" s="4">
        <v>8</v>
      </c>
      <c r="B285" s="5" t="s">
        <v>266</v>
      </c>
      <c r="C285" s="20">
        <v>1.05E-4</v>
      </c>
      <c r="D285" s="28">
        <v>131.69999999999999</v>
      </c>
      <c r="E285" s="28">
        <v>0.6</v>
      </c>
      <c r="F285" s="28">
        <v>136.5</v>
      </c>
      <c r="G285" s="28">
        <v>-16.399999999999999</v>
      </c>
      <c r="H285" s="9">
        <f t="shared" si="21"/>
        <v>252.39999999999995</v>
      </c>
      <c r="I285" s="24"/>
    </row>
    <row r="286" spans="1:9" ht="18.75" hidden="1" customHeight="1" outlineLevel="1" x14ac:dyDescent="0.3">
      <c r="A286" s="4">
        <v>9</v>
      </c>
      <c r="B286" s="5" t="s">
        <v>265</v>
      </c>
      <c r="C286" s="20">
        <v>2.0100000000000001E-4</v>
      </c>
      <c r="D286" s="28">
        <v>252</v>
      </c>
      <c r="E286" s="28">
        <v>1.2</v>
      </c>
      <c r="F286" s="28">
        <v>261.3</v>
      </c>
      <c r="G286" s="28">
        <v>-31.3</v>
      </c>
      <c r="H286" s="9">
        <f t="shared" si="21"/>
        <v>483.2</v>
      </c>
      <c r="I286" s="24"/>
    </row>
    <row r="287" spans="1:9" ht="18.75" hidden="1" customHeight="1" outlineLevel="1" x14ac:dyDescent="0.3">
      <c r="A287" s="4">
        <v>10</v>
      </c>
      <c r="B287" s="5" t="s">
        <v>264</v>
      </c>
      <c r="C287" s="20">
        <v>1.2400000000000001E-4</v>
      </c>
      <c r="D287" s="28">
        <v>155.5</v>
      </c>
      <c r="E287" s="28">
        <v>0.7</v>
      </c>
      <c r="F287" s="28">
        <v>161.19999999999999</v>
      </c>
      <c r="G287" s="28">
        <v>-19.3</v>
      </c>
      <c r="H287" s="9">
        <f t="shared" si="21"/>
        <v>298.09999999999997</v>
      </c>
      <c r="I287" s="24"/>
    </row>
    <row r="288" spans="1:9" ht="18.75" hidden="1" customHeight="1" outlineLevel="1" x14ac:dyDescent="0.3">
      <c r="A288" s="4">
        <v>11</v>
      </c>
      <c r="B288" s="5" t="s">
        <v>263</v>
      </c>
      <c r="C288" s="20">
        <v>2.1699999999999999E-4</v>
      </c>
      <c r="D288" s="28">
        <v>272.10000000000002</v>
      </c>
      <c r="E288" s="28">
        <v>1.3</v>
      </c>
      <c r="F288" s="28">
        <v>282.10000000000002</v>
      </c>
      <c r="G288" s="28">
        <v>-33.799999999999997</v>
      </c>
      <c r="H288" s="9">
        <f t="shared" si="21"/>
        <v>521.70000000000005</v>
      </c>
      <c r="I288" s="24"/>
    </row>
    <row r="289" spans="1:9" ht="18.75" hidden="1" customHeight="1" outlineLevel="1" x14ac:dyDescent="0.3">
      <c r="A289" s="4">
        <v>12</v>
      </c>
      <c r="B289" s="5" t="s">
        <v>262</v>
      </c>
      <c r="C289" s="20">
        <v>2.2499999999999999E-4</v>
      </c>
      <c r="D289" s="28">
        <v>282.10000000000002</v>
      </c>
      <c r="E289" s="28">
        <v>1.4000000000000001</v>
      </c>
      <c r="F289" s="28">
        <v>292.60000000000002</v>
      </c>
      <c r="G289" s="28">
        <v>-35.1</v>
      </c>
      <c r="H289" s="9">
        <f t="shared" si="21"/>
        <v>541</v>
      </c>
      <c r="I289" s="24"/>
    </row>
    <row r="290" spans="1:9" ht="18.75" hidden="1" customHeight="1" outlineLevel="1" x14ac:dyDescent="0.3">
      <c r="A290" s="4">
        <v>13</v>
      </c>
      <c r="B290" s="5" t="s">
        <v>261</v>
      </c>
      <c r="C290" s="20">
        <v>2.2599999999999999E-4</v>
      </c>
      <c r="D290" s="28">
        <v>283.39999999999998</v>
      </c>
      <c r="E290" s="28">
        <v>1.4</v>
      </c>
      <c r="F290" s="28">
        <v>293.89999999999998</v>
      </c>
      <c r="G290" s="28">
        <v>-35.200000000000003</v>
      </c>
      <c r="H290" s="9">
        <f t="shared" si="21"/>
        <v>543.49999999999989</v>
      </c>
      <c r="I290" s="24"/>
    </row>
    <row r="291" spans="1:9" ht="18.75" hidden="1" customHeight="1" outlineLevel="1" x14ac:dyDescent="0.3">
      <c r="A291" s="4">
        <v>14</v>
      </c>
      <c r="B291" s="5" t="s">
        <v>260</v>
      </c>
      <c r="C291" s="20">
        <v>3.2299999999999999E-4</v>
      </c>
      <c r="D291" s="28">
        <v>405</v>
      </c>
      <c r="E291" s="28">
        <v>1.9</v>
      </c>
      <c r="F291" s="28">
        <v>420</v>
      </c>
      <c r="G291" s="28">
        <v>-50.3</v>
      </c>
      <c r="H291" s="9">
        <f t="shared" si="21"/>
        <v>776.6</v>
      </c>
      <c r="I291" s="24"/>
    </row>
    <row r="292" spans="1:9" ht="18.75" hidden="1" customHeight="1" outlineLevel="1" x14ac:dyDescent="0.3">
      <c r="A292" s="4">
        <v>15</v>
      </c>
      <c r="B292" s="5" t="s">
        <v>259</v>
      </c>
      <c r="C292" s="20">
        <v>2.9399999999999999E-4</v>
      </c>
      <c r="D292" s="28">
        <v>368.7</v>
      </c>
      <c r="E292" s="28">
        <v>1.8</v>
      </c>
      <c r="F292" s="28">
        <v>382.3</v>
      </c>
      <c r="G292" s="28">
        <v>-45.8</v>
      </c>
      <c r="H292" s="9">
        <f t="shared" si="21"/>
        <v>707</v>
      </c>
      <c r="I292" s="24"/>
    </row>
    <row r="293" spans="1:9" ht="18.75" hidden="1" collapsed="1" x14ac:dyDescent="0.3">
      <c r="A293" s="45" t="s">
        <v>258</v>
      </c>
      <c r="B293" s="46"/>
      <c r="C293" s="18">
        <v>2.4060000000000002E-3</v>
      </c>
      <c r="D293" s="28">
        <v>3017.1</v>
      </c>
      <c r="E293" s="28">
        <v>14.400000000000002</v>
      </c>
      <c r="F293" s="28">
        <v>3128.3</v>
      </c>
      <c r="G293" s="28">
        <v>-374.90000000000009</v>
      </c>
      <c r="H293" s="9">
        <f t="shared" ref="H293" si="23">SUM(H294:H308)</f>
        <v>5784.9</v>
      </c>
      <c r="I293" s="24"/>
    </row>
    <row r="294" spans="1:9" ht="18.75" hidden="1" customHeight="1" outlineLevel="1" x14ac:dyDescent="0.3">
      <c r="A294" s="47" t="s">
        <v>23</v>
      </c>
      <c r="B294" s="48"/>
      <c r="C294" s="19">
        <v>1.07E-4</v>
      </c>
      <c r="D294" s="28">
        <v>134.19999999999999</v>
      </c>
      <c r="E294" s="28">
        <v>0.6</v>
      </c>
      <c r="F294" s="28">
        <v>139.1</v>
      </c>
      <c r="G294" s="28">
        <v>-16.7</v>
      </c>
      <c r="H294" s="9">
        <f t="shared" si="21"/>
        <v>257.2</v>
      </c>
      <c r="I294" s="24"/>
    </row>
    <row r="295" spans="1:9" ht="18.75" hidden="1" customHeight="1" outlineLevel="1" x14ac:dyDescent="0.3">
      <c r="A295" s="4">
        <v>1</v>
      </c>
      <c r="B295" s="5" t="s">
        <v>257</v>
      </c>
      <c r="C295" s="20">
        <v>1.47E-4</v>
      </c>
      <c r="D295" s="28">
        <v>184.3</v>
      </c>
      <c r="E295" s="28">
        <v>0.9</v>
      </c>
      <c r="F295" s="28">
        <v>191.2</v>
      </c>
      <c r="G295" s="28">
        <v>-22.9</v>
      </c>
      <c r="H295" s="9">
        <f t="shared" si="21"/>
        <v>353.5</v>
      </c>
      <c r="I295" s="24"/>
    </row>
    <row r="296" spans="1:9" ht="18.75" hidden="1" customHeight="1" outlineLevel="1" x14ac:dyDescent="0.3">
      <c r="A296" s="4">
        <v>2</v>
      </c>
      <c r="B296" s="5" t="s">
        <v>256</v>
      </c>
      <c r="C296" s="20">
        <v>1.64E-4</v>
      </c>
      <c r="D296" s="28">
        <v>205.7</v>
      </c>
      <c r="E296" s="28">
        <v>1</v>
      </c>
      <c r="F296" s="28">
        <v>213.29999999999998</v>
      </c>
      <c r="G296" s="28">
        <v>-25.5</v>
      </c>
      <c r="H296" s="9">
        <f t="shared" si="21"/>
        <v>394.5</v>
      </c>
      <c r="I296" s="24"/>
    </row>
    <row r="297" spans="1:9" ht="18.75" hidden="1" customHeight="1" outlineLevel="1" x14ac:dyDescent="0.3">
      <c r="A297" s="4">
        <v>3</v>
      </c>
      <c r="B297" s="5" t="s">
        <v>255</v>
      </c>
      <c r="C297" s="20">
        <v>9.7400000000000004E-4</v>
      </c>
      <c r="D297" s="28">
        <v>1221.4000000000001</v>
      </c>
      <c r="E297" s="28">
        <v>5.8</v>
      </c>
      <c r="F297" s="28">
        <v>1266.4000000000001</v>
      </c>
      <c r="G297" s="28">
        <v>-151.80000000000001</v>
      </c>
      <c r="H297" s="9">
        <f t="shared" si="21"/>
        <v>2341.8000000000002</v>
      </c>
      <c r="I297" s="24"/>
    </row>
    <row r="298" spans="1:9" ht="18.75" hidden="1" customHeight="1" outlineLevel="1" x14ac:dyDescent="0.3">
      <c r="A298" s="4">
        <v>4</v>
      </c>
      <c r="B298" s="5" t="s">
        <v>254</v>
      </c>
      <c r="C298" s="20">
        <v>5.7000000000000003E-5</v>
      </c>
      <c r="D298" s="28">
        <v>71.5</v>
      </c>
      <c r="E298" s="28">
        <v>0.3</v>
      </c>
      <c r="F298" s="28">
        <v>74.099999999999994</v>
      </c>
      <c r="G298" s="28">
        <v>-8.9</v>
      </c>
      <c r="H298" s="9">
        <f t="shared" si="21"/>
        <v>136.99999999999997</v>
      </c>
      <c r="I298" s="24"/>
    </row>
    <row r="299" spans="1:9" ht="18.75" hidden="1" customHeight="1" outlineLevel="1" x14ac:dyDescent="0.3">
      <c r="A299" s="4">
        <v>5</v>
      </c>
      <c r="B299" s="5" t="s">
        <v>253</v>
      </c>
      <c r="C299" s="20">
        <v>6.0000000000000002E-5</v>
      </c>
      <c r="D299" s="28">
        <v>75.2</v>
      </c>
      <c r="E299" s="28">
        <v>0.4</v>
      </c>
      <c r="F299" s="28">
        <v>78</v>
      </c>
      <c r="G299" s="28">
        <v>-9.3000000000000007</v>
      </c>
      <c r="H299" s="9">
        <f t="shared" si="21"/>
        <v>144.30000000000001</v>
      </c>
      <c r="I299" s="24"/>
    </row>
    <row r="300" spans="1:9" ht="18.75" hidden="1" customHeight="1" outlineLevel="1" x14ac:dyDescent="0.3">
      <c r="A300" s="4">
        <v>6</v>
      </c>
      <c r="B300" s="5" t="s">
        <v>252</v>
      </c>
      <c r="C300" s="20">
        <v>2.1699999999999999E-4</v>
      </c>
      <c r="D300" s="28">
        <v>272.10000000000002</v>
      </c>
      <c r="E300" s="28">
        <v>1.3</v>
      </c>
      <c r="F300" s="28">
        <v>282.20000000000005</v>
      </c>
      <c r="G300" s="28">
        <v>-33.799999999999997</v>
      </c>
      <c r="H300" s="9">
        <f t="shared" si="21"/>
        <v>521.80000000000018</v>
      </c>
      <c r="I300" s="24"/>
    </row>
    <row r="301" spans="1:9" ht="18.75" hidden="1" customHeight="1" outlineLevel="1" x14ac:dyDescent="0.3">
      <c r="A301" s="4">
        <v>7</v>
      </c>
      <c r="B301" s="5" t="s">
        <v>251</v>
      </c>
      <c r="C301" s="20">
        <v>9.0000000000000006E-5</v>
      </c>
      <c r="D301" s="28">
        <v>112.9</v>
      </c>
      <c r="E301" s="28">
        <v>0.5</v>
      </c>
      <c r="F301" s="28">
        <v>117</v>
      </c>
      <c r="G301" s="28">
        <v>-14</v>
      </c>
      <c r="H301" s="9">
        <f t="shared" si="21"/>
        <v>216.4</v>
      </c>
      <c r="I301" s="24"/>
    </row>
    <row r="302" spans="1:9" ht="18.75" hidden="1" customHeight="1" outlineLevel="1" x14ac:dyDescent="0.3">
      <c r="A302" s="4">
        <v>8</v>
      </c>
      <c r="B302" s="5" t="s">
        <v>250</v>
      </c>
      <c r="C302" s="20">
        <v>9.5000000000000005E-5</v>
      </c>
      <c r="D302" s="28">
        <v>119.1</v>
      </c>
      <c r="E302" s="28">
        <v>0.6</v>
      </c>
      <c r="F302" s="28">
        <v>123.5</v>
      </c>
      <c r="G302" s="28">
        <v>-14.8</v>
      </c>
      <c r="H302" s="9">
        <f t="shared" si="21"/>
        <v>228.39999999999998</v>
      </c>
      <c r="I302" s="24"/>
    </row>
    <row r="303" spans="1:9" ht="18.75" hidden="1" customHeight="1" outlineLevel="1" x14ac:dyDescent="0.3">
      <c r="A303" s="4">
        <v>9</v>
      </c>
      <c r="B303" s="5" t="s">
        <v>249</v>
      </c>
      <c r="C303" s="20">
        <v>7.2999999999999999E-5</v>
      </c>
      <c r="D303" s="28">
        <v>91.6</v>
      </c>
      <c r="E303" s="28">
        <v>0.4</v>
      </c>
      <c r="F303" s="28">
        <v>94.9</v>
      </c>
      <c r="G303" s="28">
        <v>-11.4</v>
      </c>
      <c r="H303" s="9">
        <f t="shared" si="21"/>
        <v>175.5</v>
      </c>
      <c r="I303" s="24"/>
    </row>
    <row r="304" spans="1:9" ht="18.75" hidden="1" customHeight="1" outlineLevel="1" x14ac:dyDescent="0.3">
      <c r="A304" s="4">
        <v>10</v>
      </c>
      <c r="B304" s="5" t="s">
        <v>248</v>
      </c>
      <c r="C304" s="20">
        <v>3.6999999999999998E-5</v>
      </c>
      <c r="D304" s="28">
        <v>46.4</v>
      </c>
      <c r="E304" s="28">
        <v>0.2</v>
      </c>
      <c r="F304" s="28">
        <v>48.1</v>
      </c>
      <c r="G304" s="28">
        <v>-5.8</v>
      </c>
      <c r="H304" s="9">
        <f t="shared" si="21"/>
        <v>88.9</v>
      </c>
      <c r="I304" s="24"/>
    </row>
    <row r="305" spans="1:9" ht="18.75" hidden="1" customHeight="1" outlineLevel="1" x14ac:dyDescent="0.3">
      <c r="A305" s="4">
        <v>11</v>
      </c>
      <c r="B305" s="5" t="s">
        <v>247</v>
      </c>
      <c r="C305" s="20">
        <v>6.8999999999999997E-5</v>
      </c>
      <c r="D305" s="28">
        <v>86.5</v>
      </c>
      <c r="E305" s="28">
        <v>0.4</v>
      </c>
      <c r="F305" s="28">
        <v>89.7</v>
      </c>
      <c r="G305" s="28">
        <v>-10.8</v>
      </c>
      <c r="H305" s="9">
        <f t="shared" si="21"/>
        <v>165.8</v>
      </c>
      <c r="I305" s="24"/>
    </row>
    <row r="306" spans="1:9" ht="18.75" hidden="1" customHeight="1" outlineLevel="1" x14ac:dyDescent="0.3">
      <c r="A306" s="4">
        <v>12</v>
      </c>
      <c r="B306" s="5" t="s">
        <v>246</v>
      </c>
      <c r="C306" s="20">
        <v>9.7E-5</v>
      </c>
      <c r="D306" s="28">
        <v>121.6</v>
      </c>
      <c r="E306" s="28">
        <v>0.6</v>
      </c>
      <c r="F306" s="28">
        <v>126.1</v>
      </c>
      <c r="G306" s="28">
        <v>-15.1</v>
      </c>
      <c r="H306" s="9">
        <f t="shared" si="21"/>
        <v>233.2</v>
      </c>
      <c r="I306" s="24"/>
    </row>
    <row r="307" spans="1:9" ht="18.75" hidden="1" customHeight="1" outlineLevel="1" x14ac:dyDescent="0.3">
      <c r="A307" s="4">
        <v>13</v>
      </c>
      <c r="B307" s="5" t="s">
        <v>245</v>
      </c>
      <c r="C307" s="20">
        <v>5.8E-5</v>
      </c>
      <c r="D307" s="28">
        <v>72.7</v>
      </c>
      <c r="E307" s="28">
        <v>0.4</v>
      </c>
      <c r="F307" s="28">
        <v>75.400000000000006</v>
      </c>
      <c r="G307" s="28">
        <v>-9</v>
      </c>
      <c r="H307" s="9">
        <f t="shared" si="21"/>
        <v>139.5</v>
      </c>
      <c r="I307" s="24"/>
    </row>
    <row r="308" spans="1:9" ht="18.75" hidden="1" customHeight="1" outlineLevel="1" x14ac:dyDescent="0.3">
      <c r="A308" s="4">
        <v>14</v>
      </c>
      <c r="B308" s="5" t="s">
        <v>244</v>
      </c>
      <c r="C308" s="20">
        <v>1.6100000000000001E-4</v>
      </c>
      <c r="D308" s="28">
        <v>201.9</v>
      </c>
      <c r="E308" s="28">
        <v>1</v>
      </c>
      <c r="F308" s="28">
        <v>209.3</v>
      </c>
      <c r="G308" s="28">
        <v>-25.1</v>
      </c>
      <c r="H308" s="9">
        <f t="shared" si="21"/>
        <v>387.1</v>
      </c>
      <c r="I308" s="24"/>
    </row>
    <row r="309" spans="1:9" ht="18.75" hidden="1" collapsed="1" x14ac:dyDescent="0.3">
      <c r="A309" s="45" t="s">
        <v>243</v>
      </c>
      <c r="B309" s="46"/>
      <c r="C309" s="18">
        <v>1.7539999999999999E-3</v>
      </c>
      <c r="D309" s="28">
        <v>2199.5</v>
      </c>
      <c r="E309" s="28">
        <v>10.499999999999998</v>
      </c>
      <c r="F309" s="28">
        <v>2280.6</v>
      </c>
      <c r="G309" s="28">
        <v>-273.29999999999995</v>
      </c>
      <c r="H309" s="9">
        <f t="shared" ref="H309" si="24">SUM(H310:H318)</f>
        <v>4217.2999999999993</v>
      </c>
      <c r="I309" s="24"/>
    </row>
    <row r="310" spans="1:9" ht="18.75" hidden="1" customHeight="1" outlineLevel="1" x14ac:dyDescent="0.3">
      <c r="A310" s="47" t="s">
        <v>23</v>
      </c>
      <c r="B310" s="48"/>
      <c r="C310" s="19">
        <v>0</v>
      </c>
      <c r="D310" s="28">
        <v>0</v>
      </c>
      <c r="E310" s="28">
        <v>0</v>
      </c>
      <c r="F310" s="28">
        <v>0</v>
      </c>
      <c r="G310" s="28">
        <v>0</v>
      </c>
      <c r="H310" s="9">
        <f t="shared" si="21"/>
        <v>0</v>
      </c>
      <c r="I310" s="24"/>
    </row>
    <row r="311" spans="1:9" ht="18.75" hidden="1" customHeight="1" outlineLevel="1" x14ac:dyDescent="0.3">
      <c r="A311" s="4">
        <v>1</v>
      </c>
      <c r="B311" s="5" t="s">
        <v>242</v>
      </c>
      <c r="C311" s="20">
        <v>1.0989999999999999E-3</v>
      </c>
      <c r="D311" s="28">
        <v>1378.1</v>
      </c>
      <c r="E311" s="28">
        <v>6.6</v>
      </c>
      <c r="F311" s="28">
        <v>1429</v>
      </c>
      <c r="G311" s="28">
        <v>-171.2</v>
      </c>
      <c r="H311" s="9">
        <f t="shared" si="21"/>
        <v>2642.5</v>
      </c>
      <c r="I311" s="24"/>
    </row>
    <row r="312" spans="1:9" ht="18.75" hidden="1" customHeight="1" outlineLevel="1" x14ac:dyDescent="0.3">
      <c r="A312" s="4">
        <v>2</v>
      </c>
      <c r="B312" s="5" t="s">
        <v>241</v>
      </c>
      <c r="C312" s="20">
        <v>1.8900000000000001E-4</v>
      </c>
      <c r="D312" s="28">
        <v>237</v>
      </c>
      <c r="E312" s="28">
        <v>1.1000000000000001</v>
      </c>
      <c r="F312" s="28">
        <v>245.79999999999998</v>
      </c>
      <c r="G312" s="28">
        <v>-29.5</v>
      </c>
      <c r="H312" s="9">
        <f t="shared" si="21"/>
        <v>454.4</v>
      </c>
      <c r="I312" s="24"/>
    </row>
    <row r="313" spans="1:9" ht="18.75" hidden="1" customHeight="1" outlineLevel="1" x14ac:dyDescent="0.3">
      <c r="A313" s="4">
        <v>3</v>
      </c>
      <c r="B313" s="5" t="s">
        <v>240</v>
      </c>
      <c r="C313" s="20">
        <v>7.1000000000000005E-5</v>
      </c>
      <c r="D313" s="28">
        <v>89</v>
      </c>
      <c r="E313" s="28">
        <v>0.4</v>
      </c>
      <c r="F313" s="28">
        <v>92.3</v>
      </c>
      <c r="G313" s="28">
        <v>-11.1</v>
      </c>
      <c r="H313" s="9">
        <f t="shared" si="21"/>
        <v>170.6</v>
      </c>
      <c r="I313" s="24"/>
    </row>
    <row r="314" spans="1:9" ht="18.75" hidden="1" customHeight="1" outlineLevel="1" x14ac:dyDescent="0.3">
      <c r="A314" s="4">
        <v>4</v>
      </c>
      <c r="B314" s="5" t="s">
        <v>239</v>
      </c>
      <c r="C314" s="20">
        <v>7.1000000000000005E-5</v>
      </c>
      <c r="D314" s="28">
        <v>89</v>
      </c>
      <c r="E314" s="28">
        <v>0.4</v>
      </c>
      <c r="F314" s="28">
        <v>92.3</v>
      </c>
      <c r="G314" s="28">
        <v>-11.1</v>
      </c>
      <c r="H314" s="9">
        <f t="shared" si="21"/>
        <v>170.6</v>
      </c>
      <c r="I314" s="24"/>
    </row>
    <row r="315" spans="1:9" ht="18.75" hidden="1" customHeight="1" outlineLevel="1" x14ac:dyDescent="0.3">
      <c r="A315" s="4">
        <v>5</v>
      </c>
      <c r="B315" s="5" t="s">
        <v>238</v>
      </c>
      <c r="C315" s="20">
        <v>1.0900000000000001E-4</v>
      </c>
      <c r="D315" s="28">
        <v>136.69999999999999</v>
      </c>
      <c r="E315" s="28">
        <v>0.7</v>
      </c>
      <c r="F315" s="28">
        <v>141.69999999999999</v>
      </c>
      <c r="G315" s="28">
        <v>-17</v>
      </c>
      <c r="H315" s="9">
        <f t="shared" si="21"/>
        <v>262.09999999999997</v>
      </c>
      <c r="I315" s="24"/>
    </row>
    <row r="316" spans="1:9" ht="18.75" hidden="1" customHeight="1" outlineLevel="1" x14ac:dyDescent="0.3">
      <c r="A316" s="4">
        <v>6</v>
      </c>
      <c r="B316" s="5" t="s">
        <v>237</v>
      </c>
      <c r="C316" s="20">
        <v>1.6200000000000001E-4</v>
      </c>
      <c r="D316" s="28">
        <v>203.2</v>
      </c>
      <c r="E316" s="28">
        <v>1</v>
      </c>
      <c r="F316" s="28">
        <v>210.6</v>
      </c>
      <c r="G316" s="28">
        <v>-25.2</v>
      </c>
      <c r="H316" s="9">
        <f t="shared" si="21"/>
        <v>389.59999999999997</v>
      </c>
      <c r="I316" s="24"/>
    </row>
    <row r="317" spans="1:9" ht="18.75" hidden="1" customHeight="1" outlineLevel="1" x14ac:dyDescent="0.3">
      <c r="A317" s="4">
        <v>7</v>
      </c>
      <c r="B317" s="5" t="s">
        <v>236</v>
      </c>
      <c r="C317" s="20">
        <v>4.1999999999999998E-5</v>
      </c>
      <c r="D317" s="28">
        <v>52.7</v>
      </c>
      <c r="E317" s="28">
        <v>0.19999999999999998</v>
      </c>
      <c r="F317" s="28">
        <v>54.6</v>
      </c>
      <c r="G317" s="28">
        <v>-6.5</v>
      </c>
      <c r="H317" s="9">
        <f t="shared" si="21"/>
        <v>101</v>
      </c>
      <c r="I317" s="24"/>
    </row>
    <row r="318" spans="1:9" ht="18.75" hidden="1" customHeight="1" outlineLevel="1" x14ac:dyDescent="0.3">
      <c r="A318" s="4">
        <v>8</v>
      </c>
      <c r="B318" s="5" t="s">
        <v>70</v>
      </c>
      <c r="C318" s="20">
        <v>1.1E-5</v>
      </c>
      <c r="D318" s="28">
        <v>13.8</v>
      </c>
      <c r="E318" s="28">
        <v>0.1</v>
      </c>
      <c r="F318" s="28">
        <v>14.3</v>
      </c>
      <c r="G318" s="28">
        <v>-1.7</v>
      </c>
      <c r="H318" s="9">
        <f t="shared" si="21"/>
        <v>26.500000000000004</v>
      </c>
      <c r="I318" s="24"/>
    </row>
    <row r="319" spans="1:9" ht="18.75" hidden="1" collapsed="1" x14ac:dyDescent="0.3">
      <c r="A319" s="45" t="s">
        <v>235</v>
      </c>
      <c r="B319" s="46"/>
      <c r="C319" s="18">
        <v>1.9289999999999999E-3</v>
      </c>
      <c r="D319" s="28">
        <v>2418.8999999999996</v>
      </c>
      <c r="E319" s="28">
        <v>11.5</v>
      </c>
      <c r="F319" s="28">
        <v>2508.1000000000004</v>
      </c>
      <c r="G319" s="28">
        <v>-300.60000000000002</v>
      </c>
      <c r="H319" s="9">
        <f t="shared" ref="H319" si="25">SUM(H320:H326)</f>
        <v>4637.8999999999996</v>
      </c>
      <c r="I319" s="24"/>
    </row>
    <row r="320" spans="1:9" ht="18.75" hidden="1" customHeight="1" outlineLevel="1" x14ac:dyDescent="0.3">
      <c r="A320" s="47" t="s">
        <v>23</v>
      </c>
      <c r="B320" s="48"/>
      <c r="C320" s="19">
        <v>0</v>
      </c>
      <c r="D320" s="28">
        <v>0</v>
      </c>
      <c r="E320" s="28">
        <v>0</v>
      </c>
      <c r="F320" s="28">
        <v>0</v>
      </c>
      <c r="G320" s="28">
        <v>0</v>
      </c>
      <c r="H320" s="9">
        <f t="shared" si="21"/>
        <v>0</v>
      </c>
      <c r="I320" s="24"/>
    </row>
    <row r="321" spans="1:9" ht="18.75" hidden="1" outlineLevel="1" x14ac:dyDescent="0.3">
      <c r="A321" s="4">
        <v>1</v>
      </c>
      <c r="B321" s="5" t="s">
        <v>234</v>
      </c>
      <c r="C321" s="20">
        <v>1.3300000000000001E-4</v>
      </c>
      <c r="D321" s="28">
        <v>166.8</v>
      </c>
      <c r="E321" s="28">
        <v>0.8</v>
      </c>
      <c r="F321" s="28">
        <v>172.9</v>
      </c>
      <c r="G321" s="28">
        <v>-20.7</v>
      </c>
      <c r="H321" s="9">
        <f t="shared" si="21"/>
        <v>319.8</v>
      </c>
      <c r="I321" s="24"/>
    </row>
    <row r="322" spans="1:9" ht="18.75" hidden="1" outlineLevel="1" x14ac:dyDescent="0.3">
      <c r="A322" s="4">
        <v>2</v>
      </c>
      <c r="B322" s="5" t="s">
        <v>233</v>
      </c>
      <c r="C322" s="20">
        <v>3.39E-4</v>
      </c>
      <c r="D322" s="28">
        <v>425.1</v>
      </c>
      <c r="E322" s="28">
        <v>2</v>
      </c>
      <c r="F322" s="28">
        <v>440.8</v>
      </c>
      <c r="G322" s="28">
        <v>-52.8</v>
      </c>
      <c r="H322" s="9">
        <f t="shared" si="21"/>
        <v>815.10000000000014</v>
      </c>
      <c r="I322" s="24"/>
    </row>
    <row r="323" spans="1:9" ht="37.5" hidden="1" outlineLevel="1" x14ac:dyDescent="0.3">
      <c r="A323" s="4">
        <v>3</v>
      </c>
      <c r="B323" s="5" t="s">
        <v>232</v>
      </c>
      <c r="C323" s="20">
        <v>1.7899999999999999E-4</v>
      </c>
      <c r="D323" s="28">
        <v>224.4</v>
      </c>
      <c r="E323" s="28">
        <v>1.1000000000000001</v>
      </c>
      <c r="F323" s="28">
        <v>232.7</v>
      </c>
      <c r="G323" s="28">
        <v>-27.9</v>
      </c>
      <c r="H323" s="9">
        <f t="shared" si="21"/>
        <v>430.3</v>
      </c>
      <c r="I323" s="24"/>
    </row>
    <row r="324" spans="1:9" ht="37.5" hidden="1" outlineLevel="1" x14ac:dyDescent="0.3">
      <c r="A324" s="4">
        <v>4</v>
      </c>
      <c r="B324" s="5" t="s">
        <v>231</v>
      </c>
      <c r="C324" s="20">
        <v>4.26E-4</v>
      </c>
      <c r="D324" s="28">
        <v>534.20000000000005</v>
      </c>
      <c r="E324" s="28">
        <v>2.5</v>
      </c>
      <c r="F324" s="28">
        <v>553.9</v>
      </c>
      <c r="G324" s="28">
        <v>-66.400000000000006</v>
      </c>
      <c r="H324" s="9">
        <f t="shared" si="21"/>
        <v>1024.1999999999998</v>
      </c>
      <c r="I324" s="24"/>
    </row>
    <row r="325" spans="1:9" ht="18.75" hidden="1" outlineLevel="1" x14ac:dyDescent="0.3">
      <c r="A325" s="4">
        <v>5</v>
      </c>
      <c r="B325" s="5" t="s">
        <v>230</v>
      </c>
      <c r="C325" s="20">
        <v>7.4699999999999994E-4</v>
      </c>
      <c r="D325" s="28">
        <v>936.7</v>
      </c>
      <c r="E325" s="28">
        <v>4.5</v>
      </c>
      <c r="F325" s="28">
        <v>971.3</v>
      </c>
      <c r="G325" s="28">
        <v>-116.4</v>
      </c>
      <c r="H325" s="9">
        <f t="shared" si="21"/>
        <v>1796.1</v>
      </c>
      <c r="I325" s="24"/>
    </row>
    <row r="326" spans="1:9" ht="18.75" hidden="1" outlineLevel="1" x14ac:dyDescent="0.3">
      <c r="A326" s="4">
        <v>6</v>
      </c>
      <c r="B326" s="5" t="s">
        <v>229</v>
      </c>
      <c r="C326" s="20">
        <v>1.05E-4</v>
      </c>
      <c r="D326" s="28">
        <v>131.69999999999999</v>
      </c>
      <c r="E326" s="28">
        <v>0.6</v>
      </c>
      <c r="F326" s="28">
        <v>136.5</v>
      </c>
      <c r="G326" s="28">
        <v>-16.399999999999999</v>
      </c>
      <c r="H326" s="9">
        <f t="shared" si="21"/>
        <v>252.39999999999995</v>
      </c>
      <c r="I326" s="24"/>
    </row>
    <row r="327" spans="1:9" ht="18.75" hidden="1" collapsed="1" x14ac:dyDescent="0.3">
      <c r="A327" s="45" t="s">
        <v>228</v>
      </c>
      <c r="B327" s="46"/>
      <c r="C327" s="18">
        <v>1.854E-3</v>
      </c>
      <c r="D327" s="28">
        <v>2324.9</v>
      </c>
      <c r="E327" s="28">
        <v>11.1</v>
      </c>
      <c r="F327" s="28">
        <v>2410.6</v>
      </c>
      <c r="G327" s="28">
        <v>-288.90000000000003</v>
      </c>
      <c r="H327" s="9">
        <f t="shared" ref="H327" si="26">SUM(H328:H337)</f>
        <v>4457.7</v>
      </c>
      <c r="I327" s="24"/>
    </row>
    <row r="328" spans="1:9" ht="18.75" hidden="1" customHeight="1" outlineLevel="1" x14ac:dyDescent="0.3">
      <c r="A328" s="47" t="s">
        <v>23</v>
      </c>
      <c r="B328" s="48"/>
      <c r="C328" s="19">
        <v>0</v>
      </c>
      <c r="D328" s="28">
        <v>0</v>
      </c>
      <c r="E328" s="28">
        <v>0</v>
      </c>
      <c r="F328" s="28">
        <v>0</v>
      </c>
      <c r="G328" s="28">
        <v>0</v>
      </c>
      <c r="H328" s="9">
        <f t="shared" ref="H328:H391" si="27">D328+E328+F328+G328</f>
        <v>0</v>
      </c>
      <c r="I328" s="24"/>
    </row>
    <row r="329" spans="1:9" ht="18.75" hidden="1" outlineLevel="1" x14ac:dyDescent="0.3">
      <c r="A329" s="4">
        <v>1</v>
      </c>
      <c r="B329" s="5" t="s">
        <v>227</v>
      </c>
      <c r="C329" s="20">
        <v>2.14E-4</v>
      </c>
      <c r="D329" s="28">
        <v>268.40000000000003</v>
      </c>
      <c r="E329" s="28">
        <v>1.3</v>
      </c>
      <c r="F329" s="28">
        <v>278.3</v>
      </c>
      <c r="G329" s="28">
        <v>-33.4</v>
      </c>
      <c r="H329" s="9">
        <f t="shared" si="27"/>
        <v>514.6</v>
      </c>
      <c r="I329" s="24"/>
    </row>
    <row r="330" spans="1:9" ht="37.5" hidden="1" outlineLevel="1" x14ac:dyDescent="0.3">
      <c r="A330" s="4">
        <v>2</v>
      </c>
      <c r="B330" s="5" t="s">
        <v>226</v>
      </c>
      <c r="C330" s="20">
        <v>1.26E-4</v>
      </c>
      <c r="D330" s="28">
        <v>158</v>
      </c>
      <c r="E330" s="28">
        <v>0.70000000000000007</v>
      </c>
      <c r="F330" s="28">
        <v>163.80000000000001</v>
      </c>
      <c r="G330" s="28">
        <v>-19.600000000000001</v>
      </c>
      <c r="H330" s="9">
        <f t="shared" si="27"/>
        <v>302.89999999999998</v>
      </c>
      <c r="I330" s="24"/>
    </row>
    <row r="331" spans="1:9" ht="18.75" hidden="1" outlineLevel="1" x14ac:dyDescent="0.3">
      <c r="A331" s="4">
        <v>3</v>
      </c>
      <c r="B331" s="5" t="s">
        <v>225</v>
      </c>
      <c r="C331" s="20">
        <v>2.9799999999999998E-4</v>
      </c>
      <c r="D331" s="28">
        <v>373.7</v>
      </c>
      <c r="E331" s="28">
        <v>1.8</v>
      </c>
      <c r="F331" s="28">
        <v>387.5</v>
      </c>
      <c r="G331" s="28">
        <v>-46.4</v>
      </c>
      <c r="H331" s="9">
        <f t="shared" si="27"/>
        <v>716.6</v>
      </c>
      <c r="I331" s="24"/>
    </row>
    <row r="332" spans="1:9" ht="37.5" hidden="1" outlineLevel="1" x14ac:dyDescent="0.3">
      <c r="A332" s="4">
        <v>4</v>
      </c>
      <c r="B332" s="5" t="s">
        <v>224</v>
      </c>
      <c r="C332" s="20">
        <v>5.13E-4</v>
      </c>
      <c r="D332" s="28">
        <v>643.29999999999995</v>
      </c>
      <c r="E332" s="28">
        <v>3.1</v>
      </c>
      <c r="F332" s="28">
        <v>667</v>
      </c>
      <c r="G332" s="28">
        <v>-80</v>
      </c>
      <c r="H332" s="9">
        <f t="shared" si="27"/>
        <v>1233.4000000000001</v>
      </c>
      <c r="I332" s="24"/>
    </row>
    <row r="333" spans="1:9" ht="18.75" hidden="1" outlineLevel="1" x14ac:dyDescent="0.3">
      <c r="A333" s="4">
        <v>5</v>
      </c>
      <c r="B333" s="5" t="s">
        <v>223</v>
      </c>
      <c r="C333" s="20">
        <v>1.47E-4</v>
      </c>
      <c r="D333" s="28">
        <v>184.3</v>
      </c>
      <c r="E333" s="28">
        <v>0.9</v>
      </c>
      <c r="F333" s="28">
        <v>191.1</v>
      </c>
      <c r="G333" s="28">
        <v>-22.9</v>
      </c>
      <c r="H333" s="9">
        <f t="shared" si="27"/>
        <v>353.40000000000003</v>
      </c>
      <c r="I333" s="24"/>
    </row>
    <row r="334" spans="1:9" ht="37.5" hidden="1" outlineLevel="1" x14ac:dyDescent="0.3">
      <c r="A334" s="4">
        <v>6</v>
      </c>
      <c r="B334" s="5" t="s">
        <v>222</v>
      </c>
      <c r="C334" s="20">
        <v>1.01E-4</v>
      </c>
      <c r="D334" s="28">
        <v>126.7</v>
      </c>
      <c r="E334" s="28">
        <v>0.6</v>
      </c>
      <c r="F334" s="28">
        <v>131.30000000000001</v>
      </c>
      <c r="G334" s="28">
        <v>-15.7</v>
      </c>
      <c r="H334" s="9">
        <f t="shared" si="27"/>
        <v>242.90000000000003</v>
      </c>
      <c r="I334" s="24"/>
    </row>
    <row r="335" spans="1:9" ht="18.75" hidden="1" outlineLevel="1" x14ac:dyDescent="0.3">
      <c r="A335" s="4">
        <v>7</v>
      </c>
      <c r="B335" s="5" t="s">
        <v>221</v>
      </c>
      <c r="C335" s="20">
        <v>8.7999999999999998E-5</v>
      </c>
      <c r="D335" s="28">
        <v>110.3</v>
      </c>
      <c r="E335" s="28">
        <v>0.5</v>
      </c>
      <c r="F335" s="28">
        <v>114.4</v>
      </c>
      <c r="G335" s="28">
        <v>-13.7</v>
      </c>
      <c r="H335" s="9">
        <f t="shared" si="27"/>
        <v>211.5</v>
      </c>
      <c r="I335" s="24"/>
    </row>
    <row r="336" spans="1:9" ht="18.75" hidden="1" outlineLevel="1" x14ac:dyDescent="0.3">
      <c r="A336" s="4">
        <v>8</v>
      </c>
      <c r="B336" s="5" t="s">
        <v>220</v>
      </c>
      <c r="C336" s="20">
        <v>1.6100000000000001E-4</v>
      </c>
      <c r="D336" s="28">
        <v>201.9</v>
      </c>
      <c r="E336" s="28">
        <v>1</v>
      </c>
      <c r="F336" s="28">
        <v>209.3</v>
      </c>
      <c r="G336" s="28">
        <v>-25.1</v>
      </c>
      <c r="H336" s="9">
        <f t="shared" si="27"/>
        <v>387.1</v>
      </c>
      <c r="I336" s="24"/>
    </row>
    <row r="337" spans="1:9" ht="18.75" hidden="1" outlineLevel="1" x14ac:dyDescent="0.3">
      <c r="A337" s="4">
        <v>9</v>
      </c>
      <c r="B337" s="5" t="s">
        <v>219</v>
      </c>
      <c r="C337" s="20">
        <v>2.0599999999999999E-4</v>
      </c>
      <c r="D337" s="28">
        <v>258.3</v>
      </c>
      <c r="E337" s="28">
        <v>1.2</v>
      </c>
      <c r="F337" s="28">
        <v>267.90000000000003</v>
      </c>
      <c r="G337" s="28">
        <v>-32.1</v>
      </c>
      <c r="H337" s="9">
        <f t="shared" si="27"/>
        <v>495.30000000000007</v>
      </c>
      <c r="I337" s="24"/>
    </row>
    <row r="338" spans="1:9" ht="18.75" hidden="1" collapsed="1" x14ac:dyDescent="0.3">
      <c r="A338" s="45" t="s">
        <v>218</v>
      </c>
      <c r="B338" s="46"/>
      <c r="C338" s="18">
        <v>6.8060000000000004E-3</v>
      </c>
      <c r="D338" s="28">
        <v>8534.5</v>
      </c>
      <c r="E338" s="28">
        <v>40.699999999999996</v>
      </c>
      <c r="F338" s="28">
        <v>8849.2999999999993</v>
      </c>
      <c r="G338" s="28">
        <v>-1060.5</v>
      </c>
      <c r="H338" s="9">
        <f t="shared" ref="H338" si="28">SUM(H339:H361)</f>
        <v>16363.999999999998</v>
      </c>
      <c r="I338" s="24"/>
    </row>
    <row r="339" spans="1:9" ht="18.75" hidden="1" customHeight="1" outlineLevel="1" x14ac:dyDescent="0.3">
      <c r="A339" s="47" t="s">
        <v>23</v>
      </c>
      <c r="B339" s="48"/>
      <c r="C339" s="19">
        <v>1.16E-4</v>
      </c>
      <c r="D339" s="28">
        <v>145.4</v>
      </c>
      <c r="E339" s="28">
        <v>0.7</v>
      </c>
      <c r="F339" s="28">
        <v>150.80000000000001</v>
      </c>
      <c r="G339" s="28">
        <v>-18.100000000000001</v>
      </c>
      <c r="H339" s="9">
        <f t="shared" si="27"/>
        <v>278.79999999999995</v>
      </c>
      <c r="I339" s="24"/>
    </row>
    <row r="340" spans="1:9" ht="18.75" hidden="1" outlineLevel="1" x14ac:dyDescent="0.3">
      <c r="A340" s="4">
        <v>1</v>
      </c>
      <c r="B340" s="6" t="s">
        <v>217</v>
      </c>
      <c r="C340" s="20">
        <v>2.1800000000000001E-4</v>
      </c>
      <c r="D340" s="28">
        <v>273.39999999999998</v>
      </c>
      <c r="E340" s="28">
        <v>1.3</v>
      </c>
      <c r="F340" s="28">
        <v>283.39999999999998</v>
      </c>
      <c r="G340" s="28">
        <v>-34</v>
      </c>
      <c r="H340" s="9">
        <f t="shared" si="27"/>
        <v>524.09999999999991</v>
      </c>
      <c r="I340" s="24"/>
    </row>
    <row r="341" spans="1:9" ht="18.75" hidden="1" outlineLevel="1" x14ac:dyDescent="0.3">
      <c r="A341" s="4">
        <v>2</v>
      </c>
      <c r="B341" s="6" t="s">
        <v>216</v>
      </c>
      <c r="C341" s="20">
        <v>1.36E-4</v>
      </c>
      <c r="D341" s="28">
        <v>170.5</v>
      </c>
      <c r="E341" s="28">
        <v>0.8</v>
      </c>
      <c r="F341" s="28">
        <v>176.8</v>
      </c>
      <c r="G341" s="28">
        <v>-21.2</v>
      </c>
      <c r="H341" s="9">
        <f t="shared" si="27"/>
        <v>326.90000000000003</v>
      </c>
      <c r="I341" s="24"/>
    </row>
    <row r="342" spans="1:9" ht="18.75" hidden="1" outlineLevel="1" x14ac:dyDescent="0.3">
      <c r="A342" s="4">
        <v>3</v>
      </c>
      <c r="B342" s="6" t="s">
        <v>215</v>
      </c>
      <c r="C342" s="20">
        <v>1.8799999999999999E-4</v>
      </c>
      <c r="D342" s="28">
        <v>235.7</v>
      </c>
      <c r="E342" s="28">
        <v>1.1000000000000001</v>
      </c>
      <c r="F342" s="28">
        <v>244.4</v>
      </c>
      <c r="G342" s="28">
        <v>-29.3</v>
      </c>
      <c r="H342" s="9">
        <f t="shared" si="27"/>
        <v>451.9</v>
      </c>
      <c r="I342" s="24"/>
    </row>
    <row r="343" spans="1:9" ht="18.75" hidden="1" outlineLevel="1" x14ac:dyDescent="0.3">
      <c r="A343" s="4">
        <v>4</v>
      </c>
      <c r="B343" s="6" t="s">
        <v>214</v>
      </c>
      <c r="C343" s="20">
        <v>3.6999999999999998E-5</v>
      </c>
      <c r="D343" s="28">
        <v>46.4</v>
      </c>
      <c r="E343" s="28">
        <v>0.2</v>
      </c>
      <c r="F343" s="28">
        <v>48.1</v>
      </c>
      <c r="G343" s="28">
        <v>-5.8</v>
      </c>
      <c r="H343" s="9">
        <f t="shared" si="27"/>
        <v>88.9</v>
      </c>
      <c r="I343" s="24"/>
    </row>
    <row r="344" spans="1:9" ht="18.75" hidden="1" outlineLevel="1" x14ac:dyDescent="0.3">
      <c r="A344" s="4">
        <v>5</v>
      </c>
      <c r="B344" s="6" t="s">
        <v>213</v>
      </c>
      <c r="C344" s="20">
        <v>2.4800000000000001E-4</v>
      </c>
      <c r="D344" s="28">
        <v>311</v>
      </c>
      <c r="E344" s="28">
        <v>1.5</v>
      </c>
      <c r="F344" s="28">
        <v>322.5</v>
      </c>
      <c r="G344" s="28">
        <v>-38.6</v>
      </c>
      <c r="H344" s="9">
        <f t="shared" si="27"/>
        <v>596.4</v>
      </c>
      <c r="I344" s="24"/>
    </row>
    <row r="345" spans="1:9" ht="18.75" hidden="1" outlineLevel="1" x14ac:dyDescent="0.3">
      <c r="A345" s="4">
        <v>6</v>
      </c>
      <c r="B345" s="6" t="s">
        <v>212</v>
      </c>
      <c r="C345" s="20">
        <v>3.2299999999999999E-4</v>
      </c>
      <c r="D345" s="28">
        <v>405</v>
      </c>
      <c r="E345" s="28">
        <v>2</v>
      </c>
      <c r="F345" s="28">
        <v>420</v>
      </c>
      <c r="G345" s="28">
        <v>-50.3</v>
      </c>
      <c r="H345" s="9">
        <f t="shared" si="27"/>
        <v>776.7</v>
      </c>
      <c r="I345" s="24"/>
    </row>
    <row r="346" spans="1:9" ht="37.5" hidden="1" outlineLevel="1" x14ac:dyDescent="0.3">
      <c r="A346" s="4">
        <v>7</v>
      </c>
      <c r="B346" s="6" t="s">
        <v>211</v>
      </c>
      <c r="C346" s="20">
        <v>9.3999999999999994E-5</v>
      </c>
      <c r="D346" s="28">
        <v>117.9</v>
      </c>
      <c r="E346" s="28">
        <v>0.6</v>
      </c>
      <c r="F346" s="28">
        <v>122.2</v>
      </c>
      <c r="G346" s="28">
        <v>-14.6</v>
      </c>
      <c r="H346" s="9">
        <f t="shared" si="27"/>
        <v>226.1</v>
      </c>
      <c r="I346" s="24"/>
    </row>
    <row r="347" spans="1:9" ht="18.75" hidden="1" outlineLevel="1" x14ac:dyDescent="0.3">
      <c r="A347" s="4">
        <v>8</v>
      </c>
      <c r="B347" s="6" t="s">
        <v>210</v>
      </c>
      <c r="C347" s="20">
        <v>5.0000000000000002E-5</v>
      </c>
      <c r="D347" s="28">
        <v>62.7</v>
      </c>
      <c r="E347" s="28">
        <v>0.3</v>
      </c>
      <c r="F347" s="28">
        <v>65</v>
      </c>
      <c r="G347" s="28">
        <v>-7.8</v>
      </c>
      <c r="H347" s="9">
        <f t="shared" si="27"/>
        <v>120.2</v>
      </c>
      <c r="I347" s="24"/>
    </row>
    <row r="348" spans="1:9" ht="18.75" hidden="1" outlineLevel="1" x14ac:dyDescent="0.3">
      <c r="A348" s="4">
        <v>9</v>
      </c>
      <c r="B348" s="6" t="s">
        <v>209</v>
      </c>
      <c r="C348" s="20">
        <v>2.8200000000000002E-4</v>
      </c>
      <c r="D348" s="28">
        <v>353.6</v>
      </c>
      <c r="E348" s="28">
        <v>1.7</v>
      </c>
      <c r="F348" s="28">
        <v>366.7</v>
      </c>
      <c r="G348" s="28">
        <v>-43.9</v>
      </c>
      <c r="H348" s="9">
        <f t="shared" si="27"/>
        <v>678.1</v>
      </c>
      <c r="I348" s="24"/>
    </row>
    <row r="349" spans="1:9" ht="18.75" hidden="1" outlineLevel="1" x14ac:dyDescent="0.3">
      <c r="A349" s="4">
        <v>10</v>
      </c>
      <c r="B349" s="6" t="s">
        <v>208</v>
      </c>
      <c r="C349" s="20">
        <v>4.3300000000000001E-4</v>
      </c>
      <c r="D349" s="28">
        <v>543</v>
      </c>
      <c r="E349" s="28">
        <v>2.6</v>
      </c>
      <c r="F349" s="28">
        <v>563</v>
      </c>
      <c r="G349" s="28">
        <v>-67.5</v>
      </c>
      <c r="H349" s="9">
        <f t="shared" si="27"/>
        <v>1041.0999999999999</v>
      </c>
      <c r="I349" s="24"/>
    </row>
    <row r="350" spans="1:9" ht="18.75" hidden="1" outlineLevel="1" x14ac:dyDescent="0.3">
      <c r="A350" s="4">
        <v>11</v>
      </c>
      <c r="B350" s="6" t="s">
        <v>207</v>
      </c>
      <c r="C350" s="20">
        <v>1.55E-4</v>
      </c>
      <c r="D350" s="28">
        <v>194.4</v>
      </c>
      <c r="E350" s="28">
        <v>0.9</v>
      </c>
      <c r="F350" s="28">
        <v>201.5</v>
      </c>
      <c r="G350" s="28">
        <v>-24.099999999999998</v>
      </c>
      <c r="H350" s="9">
        <f t="shared" si="27"/>
        <v>372.7</v>
      </c>
      <c r="I350" s="24"/>
    </row>
    <row r="351" spans="1:9" ht="18.75" hidden="1" outlineLevel="1" x14ac:dyDescent="0.3">
      <c r="A351" s="4">
        <v>12</v>
      </c>
      <c r="B351" s="6" t="s">
        <v>206</v>
      </c>
      <c r="C351" s="20">
        <v>1.01E-4</v>
      </c>
      <c r="D351" s="28">
        <v>126.60000000000001</v>
      </c>
      <c r="E351" s="28">
        <v>0.6</v>
      </c>
      <c r="F351" s="28">
        <v>131.30000000000001</v>
      </c>
      <c r="G351" s="28">
        <v>-15.7</v>
      </c>
      <c r="H351" s="9">
        <f t="shared" si="27"/>
        <v>242.8</v>
      </c>
      <c r="I351" s="24"/>
    </row>
    <row r="352" spans="1:9" ht="18.75" hidden="1" outlineLevel="1" x14ac:dyDescent="0.3">
      <c r="A352" s="4">
        <v>13</v>
      </c>
      <c r="B352" s="6" t="s">
        <v>47</v>
      </c>
      <c r="C352" s="20">
        <v>2.2900000000000001E-4</v>
      </c>
      <c r="D352" s="28">
        <v>287.2</v>
      </c>
      <c r="E352" s="28">
        <v>1.4</v>
      </c>
      <c r="F352" s="28">
        <v>297.8</v>
      </c>
      <c r="G352" s="28">
        <v>-35.700000000000003</v>
      </c>
      <c r="H352" s="9">
        <f t="shared" si="27"/>
        <v>550.69999999999993</v>
      </c>
      <c r="I352" s="24"/>
    </row>
    <row r="353" spans="1:9" ht="37.5" hidden="1" outlineLevel="1" x14ac:dyDescent="0.3">
      <c r="A353" s="4">
        <v>14</v>
      </c>
      <c r="B353" s="6" t="s">
        <v>205</v>
      </c>
      <c r="C353" s="20">
        <v>1.9100000000000001E-4</v>
      </c>
      <c r="D353" s="28">
        <v>239.5</v>
      </c>
      <c r="E353" s="28">
        <v>1.1000000000000001</v>
      </c>
      <c r="F353" s="28">
        <v>248.3</v>
      </c>
      <c r="G353" s="28">
        <v>-29.8</v>
      </c>
      <c r="H353" s="9">
        <f t="shared" si="27"/>
        <v>459.09999999999997</v>
      </c>
      <c r="I353" s="24"/>
    </row>
    <row r="354" spans="1:9" ht="37.5" hidden="1" outlineLevel="1" x14ac:dyDescent="0.3">
      <c r="A354" s="4">
        <v>15</v>
      </c>
      <c r="B354" s="6" t="s">
        <v>204</v>
      </c>
      <c r="C354" s="20">
        <v>6.9999999999999999E-4</v>
      </c>
      <c r="D354" s="28">
        <v>877.8</v>
      </c>
      <c r="E354" s="28">
        <v>4.2</v>
      </c>
      <c r="F354" s="28">
        <v>910.2</v>
      </c>
      <c r="G354" s="28">
        <v>-109.1</v>
      </c>
      <c r="H354" s="9">
        <f t="shared" si="27"/>
        <v>1683.1000000000001</v>
      </c>
      <c r="I354" s="24"/>
    </row>
    <row r="355" spans="1:9" ht="37.5" hidden="1" outlineLevel="1" x14ac:dyDescent="0.3">
      <c r="A355" s="4">
        <v>16</v>
      </c>
      <c r="B355" s="6" t="s">
        <v>203</v>
      </c>
      <c r="C355" s="20">
        <v>3.8999999999999999E-5</v>
      </c>
      <c r="D355" s="28">
        <v>48.9</v>
      </c>
      <c r="E355" s="28">
        <v>0.2</v>
      </c>
      <c r="F355" s="28">
        <v>50.7</v>
      </c>
      <c r="G355" s="28">
        <v>-6.1</v>
      </c>
      <c r="H355" s="9">
        <f t="shared" si="27"/>
        <v>93.700000000000017</v>
      </c>
      <c r="I355" s="24"/>
    </row>
    <row r="356" spans="1:9" ht="18.75" hidden="1" outlineLevel="1" x14ac:dyDescent="0.3">
      <c r="A356" s="4">
        <v>17</v>
      </c>
      <c r="B356" s="6" t="s">
        <v>202</v>
      </c>
      <c r="C356" s="20">
        <v>3.4099999999999999E-4</v>
      </c>
      <c r="D356" s="28">
        <v>427.6</v>
      </c>
      <c r="E356" s="28">
        <v>2</v>
      </c>
      <c r="F356" s="28">
        <v>443.4</v>
      </c>
      <c r="G356" s="28">
        <v>-53.1</v>
      </c>
      <c r="H356" s="9">
        <f t="shared" si="27"/>
        <v>819.9</v>
      </c>
      <c r="I356" s="24"/>
    </row>
    <row r="357" spans="1:9" ht="18.75" hidden="1" outlineLevel="1" x14ac:dyDescent="0.3">
      <c r="A357" s="4">
        <v>18</v>
      </c>
      <c r="B357" s="6" t="s">
        <v>201</v>
      </c>
      <c r="C357" s="20">
        <v>2.9599999999999998E-4</v>
      </c>
      <c r="D357" s="28">
        <v>371.2</v>
      </c>
      <c r="E357" s="28">
        <v>1.8</v>
      </c>
      <c r="F357" s="28">
        <v>384.9</v>
      </c>
      <c r="G357" s="28">
        <v>-46.1</v>
      </c>
      <c r="H357" s="9">
        <f t="shared" si="27"/>
        <v>711.8</v>
      </c>
      <c r="I357" s="24"/>
    </row>
    <row r="358" spans="1:9" ht="18.75" hidden="1" outlineLevel="1" x14ac:dyDescent="0.3">
      <c r="A358" s="4">
        <v>19</v>
      </c>
      <c r="B358" s="6" t="s">
        <v>200</v>
      </c>
      <c r="C358" s="20">
        <v>3.88E-4</v>
      </c>
      <c r="D358" s="28">
        <v>486.5</v>
      </c>
      <c r="E358" s="28">
        <v>2.2999999999999998</v>
      </c>
      <c r="F358" s="28">
        <v>504.5</v>
      </c>
      <c r="G358" s="28">
        <v>-60.5</v>
      </c>
      <c r="H358" s="9">
        <f t="shared" si="27"/>
        <v>932.8</v>
      </c>
      <c r="I358" s="24"/>
    </row>
    <row r="359" spans="1:9" ht="18.75" hidden="1" outlineLevel="1" x14ac:dyDescent="0.3">
      <c r="A359" s="4">
        <v>20</v>
      </c>
      <c r="B359" s="6" t="s">
        <v>199</v>
      </c>
      <c r="C359" s="20">
        <v>1.838E-3</v>
      </c>
      <c r="D359" s="28">
        <v>2304.8000000000002</v>
      </c>
      <c r="E359" s="28">
        <v>11</v>
      </c>
      <c r="F359" s="28">
        <v>2389.8000000000002</v>
      </c>
      <c r="G359" s="28">
        <v>-286.39999999999998</v>
      </c>
      <c r="H359" s="9">
        <f t="shared" si="27"/>
        <v>4419.2000000000007</v>
      </c>
      <c r="I359" s="24"/>
    </row>
    <row r="360" spans="1:9" ht="18.75" hidden="1" outlineLevel="1" x14ac:dyDescent="0.3">
      <c r="A360" s="4">
        <v>21</v>
      </c>
      <c r="B360" s="6" t="s">
        <v>198</v>
      </c>
      <c r="C360" s="20">
        <v>1.3100000000000001E-4</v>
      </c>
      <c r="D360" s="28">
        <v>164.3</v>
      </c>
      <c r="E360" s="28">
        <v>0.8</v>
      </c>
      <c r="F360" s="28">
        <v>170.3</v>
      </c>
      <c r="G360" s="28">
        <v>-20.399999999999999</v>
      </c>
      <c r="H360" s="9">
        <f t="shared" si="27"/>
        <v>315.00000000000006</v>
      </c>
      <c r="I360" s="24"/>
    </row>
    <row r="361" spans="1:9" ht="18.75" hidden="1" outlineLevel="1" x14ac:dyDescent="0.3">
      <c r="A361" s="4">
        <v>22</v>
      </c>
      <c r="B361" s="6" t="s">
        <v>197</v>
      </c>
      <c r="C361" s="20">
        <v>2.72E-4</v>
      </c>
      <c r="D361" s="28">
        <v>341.1</v>
      </c>
      <c r="E361" s="28">
        <v>1.6</v>
      </c>
      <c r="F361" s="28">
        <v>353.7</v>
      </c>
      <c r="G361" s="28">
        <v>-42.4</v>
      </c>
      <c r="H361" s="9">
        <f t="shared" si="27"/>
        <v>654.00000000000011</v>
      </c>
      <c r="I361" s="24"/>
    </row>
    <row r="362" spans="1:9" ht="18.75" hidden="1" collapsed="1" x14ac:dyDescent="0.3">
      <c r="A362" s="45" t="s">
        <v>196</v>
      </c>
      <c r="B362" s="46"/>
      <c r="C362" s="18">
        <v>4.2300000000000003E-3</v>
      </c>
      <c r="D362" s="28">
        <v>5304.3000000000011</v>
      </c>
      <c r="E362" s="28">
        <v>25.299999999999997</v>
      </c>
      <c r="F362" s="28">
        <v>5499.9</v>
      </c>
      <c r="G362" s="28">
        <v>-659.1</v>
      </c>
      <c r="H362" s="9">
        <f t="shared" ref="H362" si="29">SUM(H363:H374)</f>
        <v>10170.400000000001</v>
      </c>
      <c r="I362" s="24"/>
    </row>
    <row r="363" spans="1:9" ht="18.75" hidden="1" customHeight="1" outlineLevel="1" x14ac:dyDescent="0.3">
      <c r="A363" s="47" t="s">
        <v>23</v>
      </c>
      <c r="B363" s="48"/>
      <c r="C363" s="19">
        <v>5.8399999999999999E-4</v>
      </c>
      <c r="D363" s="28">
        <v>732.3</v>
      </c>
      <c r="E363" s="28">
        <v>3.5</v>
      </c>
      <c r="F363" s="28">
        <v>759.3</v>
      </c>
      <c r="G363" s="28">
        <v>-91</v>
      </c>
      <c r="H363" s="9">
        <f t="shared" si="27"/>
        <v>1404.1</v>
      </c>
      <c r="I363" s="24"/>
    </row>
    <row r="364" spans="1:9" ht="18.75" hidden="1" customHeight="1" outlineLevel="1" x14ac:dyDescent="0.3">
      <c r="A364" s="4">
        <v>1</v>
      </c>
      <c r="B364" s="5" t="s">
        <v>195</v>
      </c>
      <c r="C364" s="20">
        <v>1.11E-4</v>
      </c>
      <c r="D364" s="28">
        <v>139.19999999999999</v>
      </c>
      <c r="E364" s="28">
        <v>0.7</v>
      </c>
      <c r="F364" s="28">
        <v>144.30000000000001</v>
      </c>
      <c r="G364" s="28">
        <v>-17.3</v>
      </c>
      <c r="H364" s="9">
        <f t="shared" si="27"/>
        <v>266.89999999999998</v>
      </c>
      <c r="I364" s="24"/>
    </row>
    <row r="365" spans="1:9" ht="18.75" hidden="1" customHeight="1" outlineLevel="1" x14ac:dyDescent="0.3">
      <c r="A365" s="4">
        <v>2</v>
      </c>
      <c r="B365" s="5" t="s">
        <v>194</v>
      </c>
      <c r="C365" s="20">
        <v>5.5900000000000004E-4</v>
      </c>
      <c r="D365" s="28">
        <v>701</v>
      </c>
      <c r="E365" s="28">
        <v>3.3</v>
      </c>
      <c r="F365" s="28">
        <v>726.8</v>
      </c>
      <c r="G365" s="28">
        <v>-87.1</v>
      </c>
      <c r="H365" s="9">
        <f t="shared" si="27"/>
        <v>1344</v>
      </c>
      <c r="I365" s="24"/>
    </row>
    <row r="366" spans="1:9" ht="18.75" hidden="1" customHeight="1" outlineLevel="1" x14ac:dyDescent="0.3">
      <c r="A366" s="4">
        <v>3</v>
      </c>
      <c r="B366" s="5" t="s">
        <v>193</v>
      </c>
      <c r="C366" s="20">
        <v>3.86E-4</v>
      </c>
      <c r="D366" s="28">
        <v>484</v>
      </c>
      <c r="E366" s="28">
        <v>2.2999999999999998</v>
      </c>
      <c r="F366" s="28">
        <v>501.9</v>
      </c>
      <c r="G366" s="28">
        <v>-60.1</v>
      </c>
      <c r="H366" s="9">
        <f t="shared" si="27"/>
        <v>928.1</v>
      </c>
      <c r="I366" s="24"/>
    </row>
    <row r="367" spans="1:9" ht="18.75" hidden="1" customHeight="1" outlineLevel="1" x14ac:dyDescent="0.3">
      <c r="A367" s="4">
        <v>4</v>
      </c>
      <c r="B367" s="5" t="s">
        <v>192</v>
      </c>
      <c r="C367" s="20">
        <v>4.3399999999999998E-4</v>
      </c>
      <c r="D367" s="28">
        <v>544.20000000000005</v>
      </c>
      <c r="E367" s="28">
        <v>2.6</v>
      </c>
      <c r="F367" s="28">
        <v>564.29999999999995</v>
      </c>
      <c r="G367" s="28">
        <v>-67.599999999999994</v>
      </c>
      <c r="H367" s="9">
        <f t="shared" si="27"/>
        <v>1043.5</v>
      </c>
      <c r="I367" s="24"/>
    </row>
    <row r="368" spans="1:9" ht="18.75" hidden="1" customHeight="1" outlineLevel="1" x14ac:dyDescent="0.3">
      <c r="A368" s="4">
        <v>5</v>
      </c>
      <c r="B368" s="5" t="s">
        <v>191</v>
      </c>
      <c r="C368" s="20">
        <v>2.5700000000000001E-4</v>
      </c>
      <c r="D368" s="28">
        <v>322.3</v>
      </c>
      <c r="E368" s="28">
        <v>1.5</v>
      </c>
      <c r="F368" s="28">
        <v>334.2</v>
      </c>
      <c r="G368" s="28">
        <v>-40.1</v>
      </c>
      <c r="H368" s="9">
        <f t="shared" si="27"/>
        <v>617.9</v>
      </c>
      <c r="I368" s="24"/>
    </row>
    <row r="369" spans="1:9" ht="18.75" hidden="1" customHeight="1" outlineLevel="1" x14ac:dyDescent="0.3">
      <c r="A369" s="4">
        <v>6</v>
      </c>
      <c r="B369" s="5" t="s">
        <v>190</v>
      </c>
      <c r="C369" s="20">
        <v>2.1800000000000001E-4</v>
      </c>
      <c r="D369" s="28">
        <v>273.39999999999998</v>
      </c>
      <c r="E369" s="28">
        <v>1.3</v>
      </c>
      <c r="F369" s="28">
        <v>283.39999999999998</v>
      </c>
      <c r="G369" s="28">
        <v>-34</v>
      </c>
      <c r="H369" s="9">
        <f t="shared" si="27"/>
        <v>524.09999999999991</v>
      </c>
      <c r="I369" s="24"/>
    </row>
    <row r="370" spans="1:9" ht="18.75" hidden="1" customHeight="1" outlineLevel="1" x14ac:dyDescent="0.3">
      <c r="A370" s="4">
        <v>7</v>
      </c>
      <c r="B370" s="5" t="s">
        <v>189</v>
      </c>
      <c r="C370" s="20">
        <v>1.4300000000000001E-4</v>
      </c>
      <c r="D370" s="28">
        <v>179.3</v>
      </c>
      <c r="E370" s="28">
        <v>0.9</v>
      </c>
      <c r="F370" s="28">
        <v>185.9</v>
      </c>
      <c r="G370" s="28">
        <v>-22.3</v>
      </c>
      <c r="H370" s="9">
        <f t="shared" si="27"/>
        <v>343.8</v>
      </c>
      <c r="I370" s="24"/>
    </row>
    <row r="371" spans="1:9" ht="18.75" hidden="1" customHeight="1" outlineLevel="1" x14ac:dyDescent="0.3">
      <c r="A371" s="4">
        <v>8</v>
      </c>
      <c r="B371" s="5" t="s">
        <v>188</v>
      </c>
      <c r="C371" s="20">
        <v>3.97E-4</v>
      </c>
      <c r="D371" s="28">
        <v>497.8</v>
      </c>
      <c r="E371" s="28">
        <v>2.4</v>
      </c>
      <c r="F371" s="28">
        <v>516.20000000000005</v>
      </c>
      <c r="G371" s="28">
        <v>-61.9</v>
      </c>
      <c r="H371" s="9">
        <f t="shared" si="27"/>
        <v>954.50000000000011</v>
      </c>
      <c r="I371" s="24"/>
    </row>
    <row r="372" spans="1:9" ht="18.75" hidden="1" customHeight="1" outlineLevel="1" x14ac:dyDescent="0.3">
      <c r="A372" s="4">
        <v>9</v>
      </c>
      <c r="B372" s="5" t="s">
        <v>187</v>
      </c>
      <c r="C372" s="20">
        <v>1.08E-4</v>
      </c>
      <c r="D372" s="28">
        <v>135.4</v>
      </c>
      <c r="E372" s="28">
        <v>0.7</v>
      </c>
      <c r="F372" s="28">
        <v>140.4</v>
      </c>
      <c r="G372" s="28">
        <v>-16.8</v>
      </c>
      <c r="H372" s="9">
        <f t="shared" si="27"/>
        <v>259.7</v>
      </c>
      <c r="I372" s="24"/>
    </row>
    <row r="373" spans="1:9" ht="18.75" hidden="1" customHeight="1" outlineLevel="1" x14ac:dyDescent="0.3">
      <c r="A373" s="4">
        <v>10</v>
      </c>
      <c r="B373" s="5" t="s">
        <v>186</v>
      </c>
      <c r="C373" s="20">
        <v>2.5500000000000002E-4</v>
      </c>
      <c r="D373" s="28">
        <v>319.8</v>
      </c>
      <c r="E373" s="28">
        <v>1.5</v>
      </c>
      <c r="F373" s="28">
        <v>331.6</v>
      </c>
      <c r="G373" s="28">
        <v>-39.700000000000003</v>
      </c>
      <c r="H373" s="9">
        <f t="shared" si="27"/>
        <v>613.20000000000005</v>
      </c>
      <c r="I373" s="24"/>
    </row>
    <row r="374" spans="1:9" ht="18.75" hidden="1" customHeight="1" outlineLevel="1" x14ac:dyDescent="0.3">
      <c r="A374" s="4">
        <v>11</v>
      </c>
      <c r="B374" s="5" t="s">
        <v>185</v>
      </c>
      <c r="C374" s="20">
        <v>7.7799999999999994E-4</v>
      </c>
      <c r="D374" s="28">
        <v>975.6</v>
      </c>
      <c r="E374" s="28">
        <v>4.5999999999999996</v>
      </c>
      <c r="F374" s="28">
        <v>1011.6</v>
      </c>
      <c r="G374" s="28">
        <v>-121.2</v>
      </c>
      <c r="H374" s="9">
        <f t="shared" si="27"/>
        <v>1870.6000000000001</v>
      </c>
      <c r="I374" s="24"/>
    </row>
    <row r="375" spans="1:9" ht="18.75" hidden="1" collapsed="1" x14ac:dyDescent="0.3">
      <c r="A375" s="45" t="s">
        <v>184</v>
      </c>
      <c r="B375" s="46"/>
      <c r="C375" s="18">
        <v>3.14E-3</v>
      </c>
      <c r="D375" s="28">
        <v>3937.5</v>
      </c>
      <c r="E375" s="28">
        <v>18.8</v>
      </c>
      <c r="F375" s="28">
        <v>4082.7</v>
      </c>
      <c r="G375" s="28">
        <v>-489.3</v>
      </c>
      <c r="H375" s="9">
        <f t="shared" ref="H375" si="30">SUM(H376:H389)</f>
        <v>7549.7000000000007</v>
      </c>
      <c r="I375" s="24"/>
    </row>
    <row r="376" spans="1:9" ht="18.75" hidden="1" customHeight="1" outlineLevel="1" x14ac:dyDescent="0.3">
      <c r="A376" s="47" t="s">
        <v>23</v>
      </c>
      <c r="B376" s="48"/>
      <c r="C376" s="19">
        <v>3.5400000000000004E-4</v>
      </c>
      <c r="D376" s="28">
        <v>443.9</v>
      </c>
      <c r="E376" s="28">
        <v>2.1</v>
      </c>
      <c r="F376" s="28">
        <v>460.3</v>
      </c>
      <c r="G376" s="28">
        <v>-55.2</v>
      </c>
      <c r="H376" s="9">
        <f t="shared" si="27"/>
        <v>851.09999999999991</v>
      </c>
      <c r="I376" s="24"/>
    </row>
    <row r="377" spans="1:9" ht="18.75" hidden="1" customHeight="1" outlineLevel="1" x14ac:dyDescent="0.3">
      <c r="A377" s="4">
        <v>1</v>
      </c>
      <c r="B377" s="5" t="s">
        <v>183</v>
      </c>
      <c r="C377" s="20">
        <v>1.4799999999999999E-4</v>
      </c>
      <c r="D377" s="28">
        <v>185.6</v>
      </c>
      <c r="E377" s="28">
        <v>0.9</v>
      </c>
      <c r="F377" s="28">
        <v>192.4</v>
      </c>
      <c r="G377" s="28">
        <v>-23.1</v>
      </c>
      <c r="H377" s="9">
        <f t="shared" si="27"/>
        <v>355.79999999999995</v>
      </c>
      <c r="I377" s="24"/>
    </row>
    <row r="378" spans="1:9" ht="18.75" hidden="1" customHeight="1" outlineLevel="1" x14ac:dyDescent="0.3">
      <c r="A378" s="4">
        <v>2</v>
      </c>
      <c r="B378" s="5" t="s">
        <v>182</v>
      </c>
      <c r="C378" s="20">
        <v>3.2600000000000001E-4</v>
      </c>
      <c r="D378" s="28">
        <v>408.8</v>
      </c>
      <c r="E378" s="28">
        <v>2</v>
      </c>
      <c r="F378" s="28">
        <v>423.9</v>
      </c>
      <c r="G378" s="28">
        <v>-50.8</v>
      </c>
      <c r="H378" s="9">
        <f t="shared" si="27"/>
        <v>783.90000000000009</v>
      </c>
      <c r="I378" s="24"/>
    </row>
    <row r="379" spans="1:9" ht="18.75" hidden="1" customHeight="1" outlineLevel="1" x14ac:dyDescent="0.3">
      <c r="A379" s="4">
        <v>3</v>
      </c>
      <c r="B379" s="5" t="s">
        <v>181</v>
      </c>
      <c r="C379" s="20">
        <v>1.2300000000000001E-4</v>
      </c>
      <c r="D379" s="28">
        <v>154.19999999999999</v>
      </c>
      <c r="E379" s="28">
        <v>0.7</v>
      </c>
      <c r="F379" s="28">
        <v>159.9</v>
      </c>
      <c r="G379" s="28">
        <v>-19.2</v>
      </c>
      <c r="H379" s="9">
        <f t="shared" si="27"/>
        <v>295.59999999999997</v>
      </c>
      <c r="I379" s="24"/>
    </row>
    <row r="380" spans="1:9" ht="18.75" hidden="1" customHeight="1" outlineLevel="1" x14ac:dyDescent="0.3">
      <c r="A380" s="4">
        <v>4</v>
      </c>
      <c r="B380" s="5" t="s">
        <v>180</v>
      </c>
      <c r="C380" s="20">
        <v>3.8400000000000001E-4</v>
      </c>
      <c r="D380" s="28">
        <v>481.5</v>
      </c>
      <c r="E380" s="28">
        <v>2.2999999999999998</v>
      </c>
      <c r="F380" s="28">
        <v>499.3</v>
      </c>
      <c r="G380" s="28">
        <v>-59.8</v>
      </c>
      <c r="H380" s="9">
        <f t="shared" si="27"/>
        <v>923.30000000000007</v>
      </c>
      <c r="I380" s="24"/>
    </row>
    <row r="381" spans="1:9" ht="18.75" hidden="1" customHeight="1" outlineLevel="1" x14ac:dyDescent="0.3">
      <c r="A381" s="4">
        <v>5</v>
      </c>
      <c r="B381" s="5" t="s">
        <v>179</v>
      </c>
      <c r="C381" s="20">
        <v>1.1400000000000001E-4</v>
      </c>
      <c r="D381" s="28">
        <v>143</v>
      </c>
      <c r="E381" s="28">
        <v>0.7</v>
      </c>
      <c r="F381" s="28">
        <v>148.19999999999999</v>
      </c>
      <c r="G381" s="28">
        <v>-17.8</v>
      </c>
      <c r="H381" s="9">
        <f t="shared" si="27"/>
        <v>274.09999999999997</v>
      </c>
      <c r="I381" s="24"/>
    </row>
    <row r="382" spans="1:9" ht="18.75" hidden="1" customHeight="1" outlineLevel="1" x14ac:dyDescent="0.3">
      <c r="A382" s="4">
        <v>6</v>
      </c>
      <c r="B382" s="5" t="s">
        <v>178</v>
      </c>
      <c r="C382" s="20">
        <v>1.9000000000000001E-4</v>
      </c>
      <c r="D382" s="28">
        <v>238.3</v>
      </c>
      <c r="E382" s="28">
        <v>1.1000000000000001</v>
      </c>
      <c r="F382" s="28">
        <v>247.1</v>
      </c>
      <c r="G382" s="28">
        <v>-29.6</v>
      </c>
      <c r="H382" s="9">
        <f t="shared" si="27"/>
        <v>456.9</v>
      </c>
      <c r="I382" s="24"/>
    </row>
    <row r="383" spans="1:9" ht="18.75" hidden="1" customHeight="1" outlineLevel="1" x14ac:dyDescent="0.3">
      <c r="A383" s="4">
        <v>7</v>
      </c>
      <c r="B383" s="5" t="s">
        <v>177</v>
      </c>
      <c r="C383" s="20">
        <v>1.9599999999999999E-4</v>
      </c>
      <c r="D383" s="28">
        <v>245.8</v>
      </c>
      <c r="E383" s="28">
        <v>1.2</v>
      </c>
      <c r="F383" s="28">
        <v>254.9</v>
      </c>
      <c r="G383" s="28">
        <v>-30.5</v>
      </c>
      <c r="H383" s="9">
        <f t="shared" si="27"/>
        <v>471.4</v>
      </c>
      <c r="I383" s="24"/>
    </row>
    <row r="384" spans="1:9" ht="18.75" hidden="1" customHeight="1" outlineLevel="1" x14ac:dyDescent="0.3">
      <c r="A384" s="4">
        <v>8</v>
      </c>
      <c r="B384" s="5" t="s">
        <v>176</v>
      </c>
      <c r="C384" s="20">
        <v>1.9100000000000001E-4</v>
      </c>
      <c r="D384" s="28">
        <v>239.5</v>
      </c>
      <c r="E384" s="28">
        <v>1.1000000000000001</v>
      </c>
      <c r="F384" s="28">
        <v>248.3</v>
      </c>
      <c r="G384" s="28">
        <v>-29.8</v>
      </c>
      <c r="H384" s="9">
        <f t="shared" si="27"/>
        <v>459.09999999999997</v>
      </c>
      <c r="I384" s="24"/>
    </row>
    <row r="385" spans="1:9" ht="18.75" hidden="1" customHeight="1" outlineLevel="1" x14ac:dyDescent="0.3">
      <c r="A385" s="4">
        <v>9</v>
      </c>
      <c r="B385" s="5" t="s">
        <v>175</v>
      </c>
      <c r="C385" s="20">
        <v>1.17E-4</v>
      </c>
      <c r="D385" s="28">
        <v>146.69999999999999</v>
      </c>
      <c r="E385" s="28">
        <v>0.7</v>
      </c>
      <c r="F385" s="28">
        <v>152.1</v>
      </c>
      <c r="G385" s="28">
        <v>-18.2</v>
      </c>
      <c r="H385" s="9">
        <f t="shared" si="27"/>
        <v>281.3</v>
      </c>
      <c r="I385" s="24"/>
    </row>
    <row r="386" spans="1:9" ht="18.75" hidden="1" customHeight="1" outlineLevel="1" x14ac:dyDescent="0.3">
      <c r="A386" s="4">
        <v>10</v>
      </c>
      <c r="B386" s="5" t="s">
        <v>174</v>
      </c>
      <c r="C386" s="20">
        <v>3.7800000000000003E-4</v>
      </c>
      <c r="D386" s="28">
        <v>474</v>
      </c>
      <c r="E386" s="28">
        <v>2.2999999999999998</v>
      </c>
      <c r="F386" s="28">
        <v>491.5</v>
      </c>
      <c r="G386" s="28">
        <v>-58.9</v>
      </c>
      <c r="H386" s="9">
        <f t="shared" si="27"/>
        <v>908.9</v>
      </c>
      <c r="I386" s="24"/>
    </row>
    <row r="387" spans="1:9" ht="18.75" hidden="1" customHeight="1" outlineLevel="1" x14ac:dyDescent="0.3">
      <c r="A387" s="4">
        <v>11</v>
      </c>
      <c r="B387" s="5" t="s">
        <v>173</v>
      </c>
      <c r="C387" s="20">
        <v>4.3399999999999998E-4</v>
      </c>
      <c r="D387" s="28">
        <v>544.20000000000005</v>
      </c>
      <c r="E387" s="28">
        <v>2.6</v>
      </c>
      <c r="F387" s="28">
        <v>564.29999999999995</v>
      </c>
      <c r="G387" s="28">
        <v>-67.599999999999994</v>
      </c>
      <c r="H387" s="9">
        <f t="shared" si="27"/>
        <v>1043.5</v>
      </c>
      <c r="I387" s="24"/>
    </row>
    <row r="388" spans="1:9" ht="18.75" hidden="1" customHeight="1" outlineLevel="1" x14ac:dyDescent="0.3">
      <c r="A388" s="4">
        <v>12</v>
      </c>
      <c r="B388" s="5" t="s">
        <v>172</v>
      </c>
      <c r="C388" s="20">
        <v>1.0399999999999999E-4</v>
      </c>
      <c r="D388" s="28">
        <v>130.4</v>
      </c>
      <c r="E388" s="28">
        <v>0.6</v>
      </c>
      <c r="F388" s="28">
        <v>135.19999999999999</v>
      </c>
      <c r="G388" s="28">
        <v>-16.2</v>
      </c>
      <c r="H388" s="9">
        <f t="shared" si="27"/>
        <v>250</v>
      </c>
      <c r="I388" s="24"/>
    </row>
    <row r="389" spans="1:9" ht="18.75" hidden="1" customHeight="1" outlineLevel="1" x14ac:dyDescent="0.3">
      <c r="A389" s="4">
        <v>13</v>
      </c>
      <c r="B389" s="5" t="s">
        <v>171</v>
      </c>
      <c r="C389" s="20">
        <v>8.1000000000000004E-5</v>
      </c>
      <c r="D389" s="28">
        <v>101.6</v>
      </c>
      <c r="E389" s="28">
        <v>0.5</v>
      </c>
      <c r="F389" s="28">
        <v>105.3</v>
      </c>
      <c r="G389" s="28">
        <v>-12.6</v>
      </c>
      <c r="H389" s="9">
        <f t="shared" si="27"/>
        <v>194.79999999999998</v>
      </c>
      <c r="I389" s="24"/>
    </row>
    <row r="390" spans="1:9" ht="18.75" hidden="1" collapsed="1" x14ac:dyDescent="0.3">
      <c r="A390" s="45" t="s">
        <v>170</v>
      </c>
      <c r="B390" s="46"/>
      <c r="C390" s="18">
        <v>2.7139999999999998E-3</v>
      </c>
      <c r="D390" s="28">
        <v>3403.2999999999997</v>
      </c>
      <c r="E390" s="28">
        <v>16.200000000000003</v>
      </c>
      <c r="F390" s="28">
        <v>3528.7999999999997</v>
      </c>
      <c r="G390" s="28">
        <v>-422.90000000000003</v>
      </c>
      <c r="H390" s="9">
        <f t="shared" ref="H390" si="31">SUM(H391:H401)</f>
        <v>6525.4000000000005</v>
      </c>
      <c r="I390" s="24"/>
    </row>
    <row r="391" spans="1:9" ht="18.75" hidden="1" customHeight="1" outlineLevel="1" x14ac:dyDescent="0.3">
      <c r="A391" s="47" t="s">
        <v>23</v>
      </c>
      <c r="B391" s="48"/>
      <c r="C391" s="19">
        <v>4.46E-4</v>
      </c>
      <c r="D391" s="28">
        <v>559.29999999999995</v>
      </c>
      <c r="E391" s="28">
        <v>2.7</v>
      </c>
      <c r="F391" s="28">
        <v>579.9</v>
      </c>
      <c r="G391" s="28">
        <v>-69.5</v>
      </c>
      <c r="H391" s="9">
        <f t="shared" si="27"/>
        <v>1072.4000000000001</v>
      </c>
      <c r="I391" s="24"/>
    </row>
    <row r="392" spans="1:9" ht="18.75" hidden="1" customHeight="1" outlineLevel="1" x14ac:dyDescent="0.3">
      <c r="A392" s="4">
        <v>1</v>
      </c>
      <c r="B392" s="5" t="s">
        <v>169</v>
      </c>
      <c r="C392" s="20">
        <v>7.4999999999999993E-5</v>
      </c>
      <c r="D392" s="28">
        <v>94</v>
      </c>
      <c r="E392" s="28">
        <v>0.4</v>
      </c>
      <c r="F392" s="28">
        <v>97.5</v>
      </c>
      <c r="G392" s="28">
        <v>-11.7</v>
      </c>
      <c r="H392" s="9">
        <f t="shared" ref="H392:H453" si="32">D392+E392+F392+G392</f>
        <v>180.20000000000002</v>
      </c>
      <c r="I392" s="24"/>
    </row>
    <row r="393" spans="1:9" ht="18.75" hidden="1" customHeight="1" outlineLevel="1" x14ac:dyDescent="0.3">
      <c r="A393" s="4">
        <v>2</v>
      </c>
      <c r="B393" s="5" t="s">
        <v>168</v>
      </c>
      <c r="C393" s="20">
        <v>8.7999999999999998E-5</v>
      </c>
      <c r="D393" s="28">
        <v>110.39999999999999</v>
      </c>
      <c r="E393" s="28">
        <v>0.5</v>
      </c>
      <c r="F393" s="28">
        <v>114.4</v>
      </c>
      <c r="G393" s="28">
        <v>-13.7</v>
      </c>
      <c r="H393" s="9">
        <f t="shared" si="32"/>
        <v>211.60000000000002</v>
      </c>
      <c r="I393" s="24"/>
    </row>
    <row r="394" spans="1:9" ht="18.75" hidden="1" customHeight="1" outlineLevel="1" x14ac:dyDescent="0.3">
      <c r="A394" s="4">
        <v>3</v>
      </c>
      <c r="B394" s="5" t="s">
        <v>167</v>
      </c>
      <c r="C394" s="20">
        <v>3.3399999999999999E-4</v>
      </c>
      <c r="D394" s="28">
        <v>418.8</v>
      </c>
      <c r="E394" s="28">
        <v>2</v>
      </c>
      <c r="F394" s="28">
        <v>434.3</v>
      </c>
      <c r="G394" s="28">
        <v>-52</v>
      </c>
      <c r="H394" s="9">
        <f t="shared" si="32"/>
        <v>803.1</v>
      </c>
      <c r="I394" s="24"/>
    </row>
    <row r="395" spans="1:9" ht="18.75" hidden="1" customHeight="1" outlineLevel="1" x14ac:dyDescent="0.3">
      <c r="A395" s="4">
        <v>4</v>
      </c>
      <c r="B395" s="5" t="s">
        <v>166</v>
      </c>
      <c r="C395" s="20">
        <v>8.8999999999999995E-5</v>
      </c>
      <c r="D395" s="28">
        <v>111.6</v>
      </c>
      <c r="E395" s="28">
        <v>0.5</v>
      </c>
      <c r="F395" s="28">
        <v>115.7</v>
      </c>
      <c r="G395" s="28">
        <v>-13.9</v>
      </c>
      <c r="H395" s="9">
        <f t="shared" si="32"/>
        <v>213.9</v>
      </c>
      <c r="I395" s="24"/>
    </row>
    <row r="396" spans="1:9" ht="18.75" hidden="1" customHeight="1" outlineLevel="1" x14ac:dyDescent="0.3">
      <c r="A396" s="4">
        <v>5</v>
      </c>
      <c r="B396" s="5" t="s">
        <v>165</v>
      </c>
      <c r="C396" s="20">
        <v>1.6000000000000001E-4</v>
      </c>
      <c r="D396" s="28">
        <v>200.6</v>
      </c>
      <c r="E396" s="28">
        <v>1</v>
      </c>
      <c r="F396" s="28">
        <v>208</v>
      </c>
      <c r="G396" s="28">
        <v>-24.9</v>
      </c>
      <c r="H396" s="9">
        <f t="shared" si="32"/>
        <v>384.70000000000005</v>
      </c>
      <c r="I396" s="24"/>
    </row>
    <row r="397" spans="1:9" ht="18.75" hidden="1" customHeight="1" outlineLevel="1" x14ac:dyDescent="0.3">
      <c r="A397" s="4">
        <v>6</v>
      </c>
      <c r="B397" s="5" t="s">
        <v>164</v>
      </c>
      <c r="C397" s="20">
        <v>3.7199999999999999E-4</v>
      </c>
      <c r="D397" s="28">
        <v>466.5</v>
      </c>
      <c r="E397" s="28">
        <v>2.2000000000000002</v>
      </c>
      <c r="F397" s="28">
        <v>483.7</v>
      </c>
      <c r="G397" s="28">
        <v>-58</v>
      </c>
      <c r="H397" s="9">
        <f t="shared" si="32"/>
        <v>894.4</v>
      </c>
      <c r="I397" s="24"/>
    </row>
    <row r="398" spans="1:9" ht="18.75" hidden="1" customHeight="1" outlineLevel="1" x14ac:dyDescent="0.3">
      <c r="A398" s="4">
        <v>7</v>
      </c>
      <c r="B398" s="5" t="s">
        <v>163</v>
      </c>
      <c r="C398" s="20">
        <v>5.5599999999999996E-4</v>
      </c>
      <c r="D398" s="28">
        <v>697.2</v>
      </c>
      <c r="E398" s="28">
        <v>3.3</v>
      </c>
      <c r="F398" s="28">
        <v>722.9</v>
      </c>
      <c r="G398" s="28">
        <v>-86.6</v>
      </c>
      <c r="H398" s="9">
        <f t="shared" si="32"/>
        <v>1336.8000000000002</v>
      </c>
      <c r="I398" s="24"/>
    </row>
    <row r="399" spans="1:9" ht="18.75" hidden="1" customHeight="1" outlineLevel="1" x14ac:dyDescent="0.3">
      <c r="A399" s="4">
        <v>8</v>
      </c>
      <c r="B399" s="5" t="s">
        <v>162</v>
      </c>
      <c r="C399" s="20">
        <v>2.5000000000000001E-4</v>
      </c>
      <c r="D399" s="28">
        <v>313.5</v>
      </c>
      <c r="E399" s="28">
        <v>1.5</v>
      </c>
      <c r="F399" s="28">
        <v>325.10000000000002</v>
      </c>
      <c r="G399" s="28">
        <v>-39</v>
      </c>
      <c r="H399" s="9">
        <f t="shared" si="32"/>
        <v>601.1</v>
      </c>
      <c r="I399" s="24"/>
    </row>
    <row r="400" spans="1:9" ht="18.75" hidden="1" customHeight="1" outlineLevel="1" x14ac:dyDescent="0.3">
      <c r="A400" s="4">
        <v>9</v>
      </c>
      <c r="B400" s="5" t="s">
        <v>161</v>
      </c>
      <c r="C400" s="20">
        <v>2.52E-4</v>
      </c>
      <c r="D400" s="28">
        <v>316</v>
      </c>
      <c r="E400" s="28">
        <v>1.5</v>
      </c>
      <c r="F400" s="28">
        <v>327.7</v>
      </c>
      <c r="G400" s="28">
        <v>-39.299999999999997</v>
      </c>
      <c r="H400" s="9">
        <f t="shared" si="32"/>
        <v>605.90000000000009</v>
      </c>
      <c r="I400" s="24"/>
    </row>
    <row r="401" spans="1:9" ht="18.75" hidden="1" customHeight="1" outlineLevel="1" x14ac:dyDescent="0.3">
      <c r="A401" s="4">
        <v>10</v>
      </c>
      <c r="B401" s="5" t="s">
        <v>114</v>
      </c>
      <c r="C401" s="20">
        <v>9.2E-5</v>
      </c>
      <c r="D401" s="28">
        <v>115.4</v>
      </c>
      <c r="E401" s="28">
        <v>0.6</v>
      </c>
      <c r="F401" s="28">
        <v>119.6</v>
      </c>
      <c r="G401" s="28">
        <v>-14.3</v>
      </c>
      <c r="H401" s="9">
        <f t="shared" si="32"/>
        <v>221.29999999999998</v>
      </c>
      <c r="I401" s="24"/>
    </row>
    <row r="402" spans="1:9" ht="18.75" hidden="1" collapsed="1" x14ac:dyDescent="0.3">
      <c r="A402" s="45" t="s">
        <v>160</v>
      </c>
      <c r="B402" s="46"/>
      <c r="C402" s="18">
        <v>2.663E-3</v>
      </c>
      <c r="D402" s="28">
        <v>3339.2999999999997</v>
      </c>
      <c r="E402" s="28">
        <v>15.900000000000002</v>
      </c>
      <c r="F402" s="28">
        <v>3462.5</v>
      </c>
      <c r="G402" s="28">
        <v>-414.90000000000003</v>
      </c>
      <c r="H402" s="9">
        <f t="shared" ref="H402" si="33">SUM(H403:H413)</f>
        <v>6402.8</v>
      </c>
      <c r="I402" s="24"/>
    </row>
    <row r="403" spans="1:9" ht="18.75" hidden="1" customHeight="1" outlineLevel="1" x14ac:dyDescent="0.3">
      <c r="A403" s="47" t="s">
        <v>23</v>
      </c>
      <c r="B403" s="48"/>
      <c r="C403" s="19">
        <v>0</v>
      </c>
      <c r="D403" s="28">
        <v>0</v>
      </c>
      <c r="E403" s="28">
        <v>0</v>
      </c>
      <c r="F403" s="28">
        <v>0</v>
      </c>
      <c r="G403" s="28">
        <v>0</v>
      </c>
      <c r="H403" s="9">
        <f t="shared" si="32"/>
        <v>0</v>
      </c>
      <c r="I403" s="24"/>
    </row>
    <row r="404" spans="1:9" ht="18.75" hidden="1" customHeight="1" outlineLevel="1" x14ac:dyDescent="0.3">
      <c r="A404" s="4">
        <v>1</v>
      </c>
      <c r="B404" s="5" t="s">
        <v>159</v>
      </c>
      <c r="C404" s="20">
        <v>1.46E-4</v>
      </c>
      <c r="D404" s="28">
        <v>183.1</v>
      </c>
      <c r="E404" s="28">
        <v>0.9</v>
      </c>
      <c r="F404" s="28">
        <v>189.8</v>
      </c>
      <c r="G404" s="28">
        <v>-22.7</v>
      </c>
      <c r="H404" s="9">
        <f t="shared" si="32"/>
        <v>351.1</v>
      </c>
      <c r="I404" s="24"/>
    </row>
    <row r="405" spans="1:9" ht="18.75" hidden="1" customHeight="1" outlineLevel="1" x14ac:dyDescent="0.3">
      <c r="A405" s="4">
        <v>2</v>
      </c>
      <c r="B405" s="5" t="s">
        <v>158</v>
      </c>
      <c r="C405" s="20">
        <v>3.8999999999999999E-4</v>
      </c>
      <c r="D405" s="28">
        <v>489</v>
      </c>
      <c r="E405" s="28">
        <v>2.2999999999999998</v>
      </c>
      <c r="F405" s="28">
        <v>507.1</v>
      </c>
      <c r="G405" s="28">
        <v>-60.8</v>
      </c>
      <c r="H405" s="9">
        <f t="shared" si="32"/>
        <v>937.60000000000014</v>
      </c>
      <c r="I405" s="24"/>
    </row>
    <row r="406" spans="1:9" ht="18.75" hidden="1" customHeight="1" outlineLevel="1" x14ac:dyDescent="0.3">
      <c r="A406" s="4">
        <v>3</v>
      </c>
      <c r="B406" s="5" t="s">
        <v>157</v>
      </c>
      <c r="C406" s="20">
        <v>1.93E-4</v>
      </c>
      <c r="D406" s="28">
        <v>242</v>
      </c>
      <c r="E406" s="28">
        <v>1.2</v>
      </c>
      <c r="F406" s="28">
        <v>250.9</v>
      </c>
      <c r="G406" s="28">
        <v>-30.1</v>
      </c>
      <c r="H406" s="9">
        <f t="shared" si="32"/>
        <v>464</v>
      </c>
      <c r="I406" s="24"/>
    </row>
    <row r="407" spans="1:9" ht="18.75" hidden="1" customHeight="1" outlineLevel="1" x14ac:dyDescent="0.3">
      <c r="A407" s="4">
        <v>4</v>
      </c>
      <c r="B407" s="5" t="s">
        <v>156</v>
      </c>
      <c r="C407" s="20">
        <v>3.1500000000000001E-4</v>
      </c>
      <c r="D407" s="28">
        <v>395</v>
      </c>
      <c r="E407" s="28">
        <v>1.9</v>
      </c>
      <c r="F407" s="28">
        <v>409.6</v>
      </c>
      <c r="G407" s="28">
        <v>-49.1</v>
      </c>
      <c r="H407" s="9">
        <f t="shared" si="32"/>
        <v>757.4</v>
      </c>
      <c r="I407" s="24"/>
    </row>
    <row r="408" spans="1:9" ht="18.75" hidden="1" customHeight="1" outlineLevel="1" x14ac:dyDescent="0.3">
      <c r="A408" s="4">
        <v>5</v>
      </c>
      <c r="B408" s="5" t="s">
        <v>155</v>
      </c>
      <c r="C408" s="20">
        <v>3.7300000000000001E-4</v>
      </c>
      <c r="D408" s="28">
        <v>467.7</v>
      </c>
      <c r="E408" s="28">
        <v>2.2000000000000002</v>
      </c>
      <c r="F408" s="28">
        <v>485</v>
      </c>
      <c r="G408" s="28">
        <v>-58.1</v>
      </c>
      <c r="H408" s="9">
        <f t="shared" si="32"/>
        <v>896.8</v>
      </c>
      <c r="I408" s="24"/>
    </row>
    <row r="409" spans="1:9" ht="18.75" hidden="1" customHeight="1" outlineLevel="1" x14ac:dyDescent="0.3">
      <c r="A409" s="4">
        <v>6</v>
      </c>
      <c r="B409" s="5" t="s">
        <v>144</v>
      </c>
      <c r="C409" s="20">
        <v>2.4800000000000001E-4</v>
      </c>
      <c r="D409" s="28">
        <v>311</v>
      </c>
      <c r="E409" s="28">
        <v>1.5</v>
      </c>
      <c r="F409" s="28">
        <v>322.5</v>
      </c>
      <c r="G409" s="28">
        <v>-38.6</v>
      </c>
      <c r="H409" s="9">
        <f t="shared" si="32"/>
        <v>596.4</v>
      </c>
      <c r="I409" s="24"/>
    </row>
    <row r="410" spans="1:9" ht="18.75" hidden="1" customHeight="1" outlineLevel="1" x14ac:dyDescent="0.3">
      <c r="A410" s="4">
        <v>7</v>
      </c>
      <c r="B410" s="5" t="s">
        <v>154</v>
      </c>
      <c r="C410" s="20">
        <v>1.7200000000000001E-4</v>
      </c>
      <c r="D410" s="28">
        <v>215.7</v>
      </c>
      <c r="E410" s="28">
        <v>1</v>
      </c>
      <c r="F410" s="28">
        <v>223.6</v>
      </c>
      <c r="G410" s="28">
        <v>-26.8</v>
      </c>
      <c r="H410" s="9">
        <f t="shared" si="32"/>
        <v>413.49999999999994</v>
      </c>
      <c r="I410" s="24"/>
    </row>
    <row r="411" spans="1:9" ht="18.75" hidden="1" customHeight="1" outlineLevel="1" x14ac:dyDescent="0.3">
      <c r="A411" s="4">
        <v>8</v>
      </c>
      <c r="B411" s="5" t="s">
        <v>153</v>
      </c>
      <c r="C411" s="20">
        <v>2.1699999999999999E-4</v>
      </c>
      <c r="D411" s="28">
        <v>272.10000000000002</v>
      </c>
      <c r="E411" s="28">
        <v>1.3</v>
      </c>
      <c r="F411" s="28">
        <v>282.10000000000002</v>
      </c>
      <c r="G411" s="28">
        <v>-33.799999999999997</v>
      </c>
      <c r="H411" s="9">
        <f t="shared" si="32"/>
        <v>521.70000000000005</v>
      </c>
      <c r="I411" s="24"/>
    </row>
    <row r="412" spans="1:9" ht="18.75" hidden="1" customHeight="1" outlineLevel="1" x14ac:dyDescent="0.3">
      <c r="A412" s="4">
        <v>9</v>
      </c>
      <c r="B412" s="5" t="s">
        <v>152</v>
      </c>
      <c r="C412" s="20">
        <v>2.33E-4</v>
      </c>
      <c r="D412" s="28">
        <v>292.2</v>
      </c>
      <c r="E412" s="28">
        <v>1.4</v>
      </c>
      <c r="F412" s="28">
        <v>303</v>
      </c>
      <c r="G412" s="28">
        <v>-36.299999999999997</v>
      </c>
      <c r="H412" s="9">
        <f t="shared" si="32"/>
        <v>560.29999999999995</v>
      </c>
      <c r="I412" s="24"/>
    </row>
    <row r="413" spans="1:9" ht="18.75" hidden="1" customHeight="1" outlineLevel="1" x14ac:dyDescent="0.3">
      <c r="A413" s="4">
        <v>10</v>
      </c>
      <c r="B413" s="5" t="s">
        <v>151</v>
      </c>
      <c r="C413" s="20">
        <v>3.7599999999999998E-4</v>
      </c>
      <c r="D413" s="28">
        <v>471.5</v>
      </c>
      <c r="E413" s="28">
        <v>2.2000000000000002</v>
      </c>
      <c r="F413" s="28">
        <v>488.9</v>
      </c>
      <c r="G413" s="28">
        <v>-58.6</v>
      </c>
      <c r="H413" s="9">
        <f t="shared" si="32"/>
        <v>903.99999999999989</v>
      </c>
      <c r="I413" s="24"/>
    </row>
    <row r="414" spans="1:9" ht="18.75" hidden="1" collapsed="1" x14ac:dyDescent="0.3">
      <c r="A414" s="45" t="s">
        <v>150</v>
      </c>
      <c r="B414" s="46"/>
      <c r="C414" s="18">
        <v>4.7800000000000004E-3</v>
      </c>
      <c r="D414" s="28">
        <v>5994.0000000000009</v>
      </c>
      <c r="E414" s="28">
        <v>28.500000000000004</v>
      </c>
      <c r="F414" s="28">
        <v>6215.1000000000013</v>
      </c>
      <c r="G414" s="28">
        <v>-744.8</v>
      </c>
      <c r="H414" s="9">
        <f t="shared" ref="H414" si="34">SUM(H415:H431)</f>
        <v>11492.800000000001</v>
      </c>
      <c r="I414" s="24"/>
    </row>
    <row r="415" spans="1:9" ht="18.75" hidden="1" customHeight="1" outlineLevel="1" x14ac:dyDescent="0.3">
      <c r="A415" s="47" t="s">
        <v>23</v>
      </c>
      <c r="B415" s="48"/>
      <c r="C415" s="19">
        <v>9.1000000000000003E-5</v>
      </c>
      <c r="D415" s="28">
        <v>114.1</v>
      </c>
      <c r="E415" s="28">
        <v>0.5</v>
      </c>
      <c r="F415" s="28">
        <v>118.3</v>
      </c>
      <c r="G415" s="28">
        <v>-14.2</v>
      </c>
      <c r="H415" s="9">
        <f t="shared" si="32"/>
        <v>218.7</v>
      </c>
      <c r="I415" s="24"/>
    </row>
    <row r="416" spans="1:9" ht="18.75" hidden="1" customHeight="1" outlineLevel="1" x14ac:dyDescent="0.3">
      <c r="A416" s="4">
        <v>1</v>
      </c>
      <c r="B416" s="5" t="s">
        <v>116</v>
      </c>
      <c r="C416" s="20">
        <v>9.6000000000000002E-5</v>
      </c>
      <c r="D416" s="28">
        <v>120.4</v>
      </c>
      <c r="E416" s="28">
        <v>0.6</v>
      </c>
      <c r="F416" s="28">
        <v>124.8</v>
      </c>
      <c r="G416" s="28">
        <v>-15</v>
      </c>
      <c r="H416" s="9">
        <f t="shared" si="32"/>
        <v>230.8</v>
      </c>
      <c r="I416" s="24"/>
    </row>
    <row r="417" spans="1:9" ht="18.75" hidden="1" customHeight="1" outlineLevel="1" x14ac:dyDescent="0.3">
      <c r="A417" s="4">
        <v>2</v>
      </c>
      <c r="B417" s="5" t="s">
        <v>149</v>
      </c>
      <c r="C417" s="20">
        <v>1.5300000000000001E-4</v>
      </c>
      <c r="D417" s="28">
        <v>191.9</v>
      </c>
      <c r="E417" s="28">
        <v>0.9</v>
      </c>
      <c r="F417" s="28">
        <v>198.9</v>
      </c>
      <c r="G417" s="28">
        <v>-23.8</v>
      </c>
      <c r="H417" s="9">
        <f t="shared" si="32"/>
        <v>367.90000000000003</v>
      </c>
      <c r="I417" s="24"/>
    </row>
    <row r="418" spans="1:9" ht="18.75" hidden="1" customHeight="1" outlineLevel="1" x14ac:dyDescent="0.3">
      <c r="A418" s="4">
        <v>3</v>
      </c>
      <c r="B418" s="5" t="s">
        <v>124</v>
      </c>
      <c r="C418" s="20">
        <v>1.2300000000000001E-4</v>
      </c>
      <c r="D418" s="28">
        <v>154.19999999999999</v>
      </c>
      <c r="E418" s="28">
        <v>0.7</v>
      </c>
      <c r="F418" s="28">
        <v>159.9</v>
      </c>
      <c r="G418" s="28">
        <v>-19.2</v>
      </c>
      <c r="H418" s="9">
        <f t="shared" si="32"/>
        <v>295.59999999999997</v>
      </c>
      <c r="I418" s="24"/>
    </row>
    <row r="419" spans="1:9" ht="18.75" hidden="1" customHeight="1" outlineLevel="1" x14ac:dyDescent="0.3">
      <c r="A419" s="4">
        <v>4</v>
      </c>
      <c r="B419" s="5" t="s">
        <v>148</v>
      </c>
      <c r="C419" s="20">
        <v>2.8200000000000002E-4</v>
      </c>
      <c r="D419" s="28">
        <v>353.6</v>
      </c>
      <c r="E419" s="28">
        <v>1.7</v>
      </c>
      <c r="F419" s="28">
        <v>366.7</v>
      </c>
      <c r="G419" s="28">
        <v>-43.9</v>
      </c>
      <c r="H419" s="9">
        <f t="shared" si="32"/>
        <v>678.1</v>
      </c>
      <c r="I419" s="24"/>
    </row>
    <row r="420" spans="1:9" ht="18.75" hidden="1" customHeight="1" outlineLevel="1" x14ac:dyDescent="0.3">
      <c r="A420" s="4">
        <v>5</v>
      </c>
      <c r="B420" s="5" t="s">
        <v>147</v>
      </c>
      <c r="C420" s="20">
        <v>5.0000000000000002E-5</v>
      </c>
      <c r="D420" s="28">
        <v>62.7</v>
      </c>
      <c r="E420" s="28">
        <v>0.3</v>
      </c>
      <c r="F420" s="28">
        <v>65</v>
      </c>
      <c r="G420" s="28">
        <v>-7.8</v>
      </c>
      <c r="H420" s="9">
        <f t="shared" si="32"/>
        <v>120.2</v>
      </c>
      <c r="I420" s="24"/>
    </row>
    <row r="421" spans="1:9" ht="18.75" hidden="1" customHeight="1" outlineLevel="1" x14ac:dyDescent="0.3">
      <c r="A421" s="4">
        <v>6</v>
      </c>
      <c r="B421" s="5" t="s">
        <v>146</v>
      </c>
      <c r="C421" s="20">
        <v>1.25E-4</v>
      </c>
      <c r="D421" s="28">
        <v>156.69999999999999</v>
      </c>
      <c r="E421" s="28">
        <v>0.7</v>
      </c>
      <c r="F421" s="28">
        <v>162.5</v>
      </c>
      <c r="G421" s="28">
        <v>-19.5</v>
      </c>
      <c r="H421" s="9">
        <f t="shared" si="32"/>
        <v>300.39999999999998</v>
      </c>
      <c r="I421" s="24"/>
    </row>
    <row r="422" spans="1:9" ht="18.75" hidden="1" customHeight="1" outlineLevel="1" x14ac:dyDescent="0.3">
      <c r="A422" s="4">
        <v>7</v>
      </c>
      <c r="B422" s="5" t="s">
        <v>145</v>
      </c>
      <c r="C422" s="20">
        <v>1.2799999999999999E-4</v>
      </c>
      <c r="D422" s="28">
        <v>160.5</v>
      </c>
      <c r="E422" s="28">
        <v>0.8</v>
      </c>
      <c r="F422" s="28">
        <v>166.4</v>
      </c>
      <c r="G422" s="28">
        <v>-19.899999999999999</v>
      </c>
      <c r="H422" s="9">
        <f t="shared" si="32"/>
        <v>307.80000000000007</v>
      </c>
      <c r="I422" s="24"/>
    </row>
    <row r="423" spans="1:9" ht="18.75" hidden="1" customHeight="1" outlineLevel="1" x14ac:dyDescent="0.3">
      <c r="A423" s="4">
        <v>8</v>
      </c>
      <c r="B423" s="5" t="s">
        <v>144</v>
      </c>
      <c r="C423" s="20">
        <v>9.0000000000000006E-5</v>
      </c>
      <c r="D423" s="28">
        <v>112.9</v>
      </c>
      <c r="E423" s="28">
        <v>0.5</v>
      </c>
      <c r="F423" s="28">
        <v>117</v>
      </c>
      <c r="G423" s="28">
        <v>-14</v>
      </c>
      <c r="H423" s="9">
        <f t="shared" si="32"/>
        <v>216.4</v>
      </c>
      <c r="I423" s="24"/>
    </row>
    <row r="424" spans="1:9" ht="18.75" hidden="1" customHeight="1" outlineLevel="1" x14ac:dyDescent="0.3">
      <c r="A424" s="4">
        <v>9</v>
      </c>
      <c r="B424" s="5" t="s">
        <v>143</v>
      </c>
      <c r="C424" s="20">
        <v>6.5700000000000003E-4</v>
      </c>
      <c r="D424" s="28">
        <v>823.9</v>
      </c>
      <c r="E424" s="28">
        <v>3.9</v>
      </c>
      <c r="F424" s="28">
        <v>854.30000000000007</v>
      </c>
      <c r="G424" s="28">
        <v>-102.4</v>
      </c>
      <c r="H424" s="9">
        <f t="shared" si="32"/>
        <v>1579.6999999999998</v>
      </c>
      <c r="I424" s="24"/>
    </row>
    <row r="425" spans="1:9" ht="18.75" hidden="1" customHeight="1" outlineLevel="1" x14ac:dyDescent="0.3">
      <c r="A425" s="4">
        <v>10</v>
      </c>
      <c r="B425" s="5" t="s">
        <v>142</v>
      </c>
      <c r="C425" s="20">
        <v>1.2560000000000002E-3</v>
      </c>
      <c r="D425" s="28">
        <v>1575</v>
      </c>
      <c r="E425" s="28">
        <v>7.5</v>
      </c>
      <c r="F425" s="28">
        <v>1633.1</v>
      </c>
      <c r="G425" s="28">
        <v>-195.7</v>
      </c>
      <c r="H425" s="9">
        <f t="shared" si="32"/>
        <v>3019.9</v>
      </c>
      <c r="I425" s="24"/>
    </row>
    <row r="426" spans="1:9" ht="18.75" hidden="1" customHeight="1" outlineLevel="1" x14ac:dyDescent="0.3">
      <c r="A426" s="4">
        <v>11</v>
      </c>
      <c r="B426" s="5" t="s">
        <v>141</v>
      </c>
      <c r="C426" s="20">
        <v>4.3199999999999998E-4</v>
      </c>
      <c r="D426" s="28">
        <v>541.70000000000005</v>
      </c>
      <c r="E426" s="28">
        <v>2.6</v>
      </c>
      <c r="F426" s="28">
        <v>561.70000000000005</v>
      </c>
      <c r="G426" s="28">
        <v>-67.3</v>
      </c>
      <c r="H426" s="9">
        <f t="shared" si="32"/>
        <v>1038.7</v>
      </c>
      <c r="I426" s="24"/>
    </row>
    <row r="427" spans="1:9" ht="18.75" hidden="1" customHeight="1" outlineLevel="1" x14ac:dyDescent="0.3">
      <c r="A427" s="4">
        <v>12</v>
      </c>
      <c r="B427" s="5" t="s">
        <v>140</v>
      </c>
      <c r="C427" s="20">
        <v>3.59E-4</v>
      </c>
      <c r="D427" s="28">
        <v>450.2</v>
      </c>
      <c r="E427" s="28">
        <v>2.1</v>
      </c>
      <c r="F427" s="28">
        <v>466.8</v>
      </c>
      <c r="G427" s="28">
        <v>-55.9</v>
      </c>
      <c r="H427" s="9">
        <f t="shared" si="32"/>
        <v>863.2</v>
      </c>
      <c r="I427" s="24"/>
    </row>
    <row r="428" spans="1:9" ht="18.75" hidden="1" customHeight="1" outlineLevel="1" x14ac:dyDescent="0.3">
      <c r="A428" s="4">
        <v>13</v>
      </c>
      <c r="B428" s="5" t="s">
        <v>139</v>
      </c>
      <c r="C428" s="20">
        <v>2.13E-4</v>
      </c>
      <c r="D428" s="28">
        <v>267.10000000000002</v>
      </c>
      <c r="E428" s="28">
        <v>1.3</v>
      </c>
      <c r="F428" s="28">
        <v>277</v>
      </c>
      <c r="G428" s="28">
        <v>-33.200000000000003</v>
      </c>
      <c r="H428" s="9">
        <f t="shared" si="32"/>
        <v>512.20000000000005</v>
      </c>
      <c r="I428" s="24"/>
    </row>
    <row r="429" spans="1:9" ht="18.75" hidden="1" customHeight="1" outlineLevel="1" x14ac:dyDescent="0.3">
      <c r="A429" s="4">
        <v>14</v>
      </c>
      <c r="B429" s="5" t="s">
        <v>138</v>
      </c>
      <c r="C429" s="20">
        <v>1.4200000000000001E-4</v>
      </c>
      <c r="D429" s="28">
        <v>178.1</v>
      </c>
      <c r="E429" s="28">
        <v>0.9</v>
      </c>
      <c r="F429" s="28">
        <v>184.6</v>
      </c>
      <c r="G429" s="28">
        <v>-22.1</v>
      </c>
      <c r="H429" s="9">
        <f t="shared" si="32"/>
        <v>341.5</v>
      </c>
      <c r="I429" s="24"/>
    </row>
    <row r="430" spans="1:9" ht="18.75" hidden="1" customHeight="1" outlineLevel="1" x14ac:dyDescent="0.3">
      <c r="A430" s="4">
        <v>15</v>
      </c>
      <c r="B430" s="5" t="s">
        <v>137</v>
      </c>
      <c r="C430" s="20">
        <v>2.43E-4</v>
      </c>
      <c r="D430" s="28">
        <v>304.7</v>
      </c>
      <c r="E430" s="28">
        <v>1.5</v>
      </c>
      <c r="F430" s="28">
        <v>316</v>
      </c>
      <c r="G430" s="28">
        <v>-37.9</v>
      </c>
      <c r="H430" s="9">
        <f t="shared" si="32"/>
        <v>584.30000000000007</v>
      </c>
      <c r="I430" s="24"/>
    </row>
    <row r="431" spans="1:9" ht="18.75" hidden="1" customHeight="1" outlineLevel="1" x14ac:dyDescent="0.3">
      <c r="A431" s="4">
        <v>16</v>
      </c>
      <c r="B431" s="5" t="s">
        <v>100</v>
      </c>
      <c r="C431" s="20">
        <v>3.4000000000000002E-4</v>
      </c>
      <c r="D431" s="28">
        <v>426.3</v>
      </c>
      <c r="E431" s="28">
        <v>2</v>
      </c>
      <c r="F431" s="28">
        <v>442.1</v>
      </c>
      <c r="G431" s="28">
        <v>-53</v>
      </c>
      <c r="H431" s="9">
        <f t="shared" si="32"/>
        <v>817.40000000000009</v>
      </c>
      <c r="I431" s="24"/>
    </row>
    <row r="432" spans="1:9" ht="18.75" hidden="1" collapsed="1" x14ac:dyDescent="0.3">
      <c r="A432" s="45" t="s">
        <v>136</v>
      </c>
      <c r="B432" s="46"/>
      <c r="C432" s="18">
        <v>2.4910000000000002E-3</v>
      </c>
      <c r="D432" s="28">
        <v>3123.6</v>
      </c>
      <c r="E432" s="28">
        <v>14.899999999999999</v>
      </c>
      <c r="F432" s="28">
        <v>3238.9</v>
      </c>
      <c r="G432" s="28">
        <v>-388.09999999999997</v>
      </c>
      <c r="H432" s="9">
        <f t="shared" ref="H432" si="35">SUM(H433:H441)</f>
        <v>5989.2999999999993</v>
      </c>
      <c r="I432" s="24"/>
    </row>
    <row r="433" spans="1:9" ht="18.75" hidden="1" customHeight="1" outlineLevel="1" x14ac:dyDescent="0.3">
      <c r="A433" s="47" t="s">
        <v>23</v>
      </c>
      <c r="B433" s="48"/>
      <c r="C433" s="19">
        <v>0</v>
      </c>
      <c r="D433" s="28">
        <v>0</v>
      </c>
      <c r="E433" s="28">
        <v>0</v>
      </c>
      <c r="F433" s="28">
        <v>0</v>
      </c>
      <c r="G433" s="28">
        <v>0</v>
      </c>
      <c r="H433" s="9">
        <f t="shared" si="32"/>
        <v>0</v>
      </c>
      <c r="I433" s="24"/>
    </row>
    <row r="434" spans="1:9" ht="18.75" hidden="1" customHeight="1" outlineLevel="1" x14ac:dyDescent="0.3">
      <c r="A434" s="4">
        <v>1</v>
      </c>
      <c r="B434" s="5" t="s">
        <v>135</v>
      </c>
      <c r="C434" s="20">
        <v>5.1099999999999995E-4</v>
      </c>
      <c r="D434" s="28">
        <v>640.79999999999995</v>
      </c>
      <c r="E434" s="28">
        <v>3</v>
      </c>
      <c r="F434" s="28">
        <v>664.4</v>
      </c>
      <c r="G434" s="28">
        <v>-79.599999999999994</v>
      </c>
      <c r="H434" s="9">
        <f t="shared" si="32"/>
        <v>1228.5999999999999</v>
      </c>
      <c r="I434" s="24"/>
    </row>
    <row r="435" spans="1:9" ht="18.75" hidden="1" customHeight="1" outlineLevel="1" x14ac:dyDescent="0.3">
      <c r="A435" s="4">
        <v>2</v>
      </c>
      <c r="B435" s="5" t="s">
        <v>134</v>
      </c>
      <c r="C435" s="20">
        <v>1.64E-4</v>
      </c>
      <c r="D435" s="28">
        <v>205.6</v>
      </c>
      <c r="E435" s="28">
        <v>1</v>
      </c>
      <c r="F435" s="28">
        <v>213.2</v>
      </c>
      <c r="G435" s="28">
        <v>-25.6</v>
      </c>
      <c r="H435" s="9">
        <f t="shared" si="32"/>
        <v>394.19999999999993</v>
      </c>
      <c r="I435" s="24"/>
    </row>
    <row r="436" spans="1:9" ht="18.75" hidden="1" customHeight="1" outlineLevel="1" x14ac:dyDescent="0.3">
      <c r="A436" s="4">
        <v>3</v>
      </c>
      <c r="B436" s="5" t="s">
        <v>133</v>
      </c>
      <c r="C436" s="20">
        <v>2.9999999999999997E-4</v>
      </c>
      <c r="D436" s="28">
        <v>376.2</v>
      </c>
      <c r="E436" s="28">
        <v>1.8</v>
      </c>
      <c r="F436" s="28">
        <v>390.1</v>
      </c>
      <c r="G436" s="28">
        <v>-46.7</v>
      </c>
      <c r="H436" s="9">
        <f t="shared" si="32"/>
        <v>721.4</v>
      </c>
      <c r="I436" s="24"/>
    </row>
    <row r="437" spans="1:9" ht="18.75" hidden="1" customHeight="1" outlineLevel="1" x14ac:dyDescent="0.3">
      <c r="A437" s="4">
        <v>4</v>
      </c>
      <c r="B437" s="5" t="s">
        <v>132</v>
      </c>
      <c r="C437" s="20">
        <v>1.3799999999999999E-4</v>
      </c>
      <c r="D437" s="28">
        <v>173</v>
      </c>
      <c r="E437" s="28">
        <v>0.8</v>
      </c>
      <c r="F437" s="28">
        <v>179.4</v>
      </c>
      <c r="G437" s="28">
        <v>-21.5</v>
      </c>
      <c r="H437" s="9">
        <f t="shared" si="32"/>
        <v>331.70000000000005</v>
      </c>
      <c r="I437" s="24"/>
    </row>
    <row r="438" spans="1:9" ht="18.75" hidden="1" customHeight="1" outlineLevel="1" x14ac:dyDescent="0.3">
      <c r="A438" s="4">
        <v>5</v>
      </c>
      <c r="B438" s="5" t="s">
        <v>131</v>
      </c>
      <c r="C438" s="20">
        <v>6.0099999999999997E-4</v>
      </c>
      <c r="D438" s="28">
        <v>753.6</v>
      </c>
      <c r="E438" s="28">
        <v>3.6</v>
      </c>
      <c r="F438" s="28">
        <v>781.4</v>
      </c>
      <c r="G438" s="28">
        <v>-93.6</v>
      </c>
      <c r="H438" s="9">
        <f t="shared" si="32"/>
        <v>1445</v>
      </c>
      <c r="I438" s="24"/>
    </row>
    <row r="439" spans="1:9" ht="18.75" hidden="1" customHeight="1" outlineLevel="1" x14ac:dyDescent="0.3">
      <c r="A439" s="4">
        <v>6</v>
      </c>
      <c r="B439" s="5" t="s">
        <v>130</v>
      </c>
      <c r="C439" s="20">
        <v>1.7899999999999999E-4</v>
      </c>
      <c r="D439" s="28">
        <v>224.5</v>
      </c>
      <c r="E439" s="28">
        <v>1.1000000000000001</v>
      </c>
      <c r="F439" s="28">
        <v>232.79999999999998</v>
      </c>
      <c r="G439" s="28">
        <v>-27.9</v>
      </c>
      <c r="H439" s="9">
        <f t="shared" si="32"/>
        <v>430.5</v>
      </c>
      <c r="I439" s="24"/>
    </row>
    <row r="440" spans="1:9" ht="18.75" hidden="1" customHeight="1" outlineLevel="1" x14ac:dyDescent="0.3">
      <c r="A440" s="4">
        <v>7</v>
      </c>
      <c r="B440" s="5" t="s">
        <v>129</v>
      </c>
      <c r="C440" s="20">
        <v>2.1800000000000001E-4</v>
      </c>
      <c r="D440" s="28">
        <v>273.39999999999998</v>
      </c>
      <c r="E440" s="28">
        <v>1.3</v>
      </c>
      <c r="F440" s="28">
        <v>283.5</v>
      </c>
      <c r="G440" s="28">
        <v>-34</v>
      </c>
      <c r="H440" s="9">
        <f t="shared" si="32"/>
        <v>524.20000000000005</v>
      </c>
      <c r="I440" s="24"/>
    </row>
    <row r="441" spans="1:9" ht="18.75" hidden="1" customHeight="1" outlineLevel="1" x14ac:dyDescent="0.3">
      <c r="A441" s="4">
        <v>8</v>
      </c>
      <c r="B441" s="5" t="s">
        <v>128</v>
      </c>
      <c r="C441" s="20">
        <v>3.8000000000000002E-4</v>
      </c>
      <c r="D441" s="28">
        <v>476.5</v>
      </c>
      <c r="E441" s="28">
        <v>2.2999999999999998</v>
      </c>
      <c r="F441" s="28">
        <v>494.1</v>
      </c>
      <c r="G441" s="28">
        <v>-59.2</v>
      </c>
      <c r="H441" s="9">
        <f t="shared" si="32"/>
        <v>913.7</v>
      </c>
      <c r="I441" s="24"/>
    </row>
    <row r="442" spans="1:9" ht="18.75" hidden="1" collapsed="1" x14ac:dyDescent="0.3">
      <c r="A442" s="45" t="s">
        <v>127</v>
      </c>
      <c r="B442" s="46"/>
      <c r="C442" s="18">
        <v>3.7469999999999999E-3</v>
      </c>
      <c r="D442" s="28">
        <v>4698.5999999999995</v>
      </c>
      <c r="E442" s="28">
        <v>22.4</v>
      </c>
      <c r="F442" s="28">
        <v>4871.8999999999996</v>
      </c>
      <c r="G442" s="28">
        <v>-583.79999999999995</v>
      </c>
      <c r="H442" s="9">
        <f t="shared" ref="H442" si="36">SUM(H443:H452)</f>
        <v>9009.1000000000022</v>
      </c>
      <c r="I442" s="24"/>
    </row>
    <row r="443" spans="1:9" ht="18.75" hidden="1" customHeight="1" outlineLevel="1" x14ac:dyDescent="0.3">
      <c r="A443" s="47" t="s">
        <v>23</v>
      </c>
      <c r="B443" s="48"/>
      <c r="C443" s="19">
        <v>1.732E-3</v>
      </c>
      <c r="D443" s="28">
        <v>2171.9</v>
      </c>
      <c r="E443" s="28">
        <v>10.3</v>
      </c>
      <c r="F443" s="28">
        <v>2252</v>
      </c>
      <c r="G443" s="28">
        <v>-269.89999999999998</v>
      </c>
      <c r="H443" s="9">
        <f t="shared" si="32"/>
        <v>4164.3000000000011</v>
      </c>
      <c r="I443" s="24"/>
    </row>
    <row r="444" spans="1:9" ht="18.75" hidden="1" customHeight="1" outlineLevel="1" x14ac:dyDescent="0.3">
      <c r="A444" s="4">
        <v>1</v>
      </c>
      <c r="B444" s="5" t="s">
        <v>126</v>
      </c>
      <c r="C444" s="20">
        <v>8.8999999999999995E-5</v>
      </c>
      <c r="D444" s="28">
        <v>111.6</v>
      </c>
      <c r="E444" s="28">
        <v>0.5</v>
      </c>
      <c r="F444" s="28">
        <v>115.7</v>
      </c>
      <c r="G444" s="28">
        <v>-13.9</v>
      </c>
      <c r="H444" s="9">
        <f t="shared" si="32"/>
        <v>213.9</v>
      </c>
      <c r="I444" s="24"/>
    </row>
    <row r="445" spans="1:9" ht="18.75" hidden="1" customHeight="1" outlineLevel="1" x14ac:dyDescent="0.3">
      <c r="A445" s="4">
        <v>2</v>
      </c>
      <c r="B445" s="5" t="s">
        <v>125</v>
      </c>
      <c r="C445" s="20">
        <v>3.6600000000000001E-4</v>
      </c>
      <c r="D445" s="28">
        <v>459</v>
      </c>
      <c r="E445" s="28">
        <v>2.2000000000000002</v>
      </c>
      <c r="F445" s="28">
        <v>475.9</v>
      </c>
      <c r="G445" s="28">
        <v>-57</v>
      </c>
      <c r="H445" s="9">
        <f t="shared" si="32"/>
        <v>880.09999999999991</v>
      </c>
      <c r="I445" s="24"/>
    </row>
    <row r="446" spans="1:9" ht="18.75" hidden="1" customHeight="1" outlineLevel="1" x14ac:dyDescent="0.3">
      <c r="A446" s="4">
        <v>3</v>
      </c>
      <c r="B446" s="5" t="s">
        <v>124</v>
      </c>
      <c r="C446" s="20">
        <v>2.03E-4</v>
      </c>
      <c r="D446" s="28">
        <v>254.6</v>
      </c>
      <c r="E446" s="28">
        <v>1.2</v>
      </c>
      <c r="F446" s="28">
        <v>263.89999999999998</v>
      </c>
      <c r="G446" s="28">
        <v>-31.6</v>
      </c>
      <c r="H446" s="9">
        <f t="shared" si="32"/>
        <v>488.09999999999991</v>
      </c>
      <c r="I446" s="24"/>
    </row>
    <row r="447" spans="1:9" ht="18.75" hidden="1" customHeight="1" outlineLevel="1" x14ac:dyDescent="0.3">
      <c r="A447" s="4">
        <v>4</v>
      </c>
      <c r="B447" s="5" t="s">
        <v>123</v>
      </c>
      <c r="C447" s="20">
        <v>2.6499999999999999E-4</v>
      </c>
      <c r="D447" s="28">
        <v>332.3</v>
      </c>
      <c r="E447" s="28">
        <v>1.6</v>
      </c>
      <c r="F447" s="28">
        <v>344.6</v>
      </c>
      <c r="G447" s="28">
        <v>-41.3</v>
      </c>
      <c r="H447" s="9">
        <f t="shared" si="32"/>
        <v>637.20000000000005</v>
      </c>
      <c r="I447" s="24"/>
    </row>
    <row r="448" spans="1:9" ht="18.75" hidden="1" customHeight="1" outlineLevel="1" x14ac:dyDescent="0.3">
      <c r="A448" s="4">
        <v>5</v>
      </c>
      <c r="B448" s="5" t="s">
        <v>122</v>
      </c>
      <c r="C448" s="20">
        <v>1.13E-4</v>
      </c>
      <c r="D448" s="28">
        <v>141.69999999999999</v>
      </c>
      <c r="E448" s="28">
        <v>0.7</v>
      </c>
      <c r="F448" s="28">
        <v>146.9</v>
      </c>
      <c r="G448" s="28">
        <v>-17.600000000000001</v>
      </c>
      <c r="H448" s="9">
        <f t="shared" si="32"/>
        <v>271.69999999999993</v>
      </c>
      <c r="I448" s="24"/>
    </row>
    <row r="449" spans="1:9" ht="18.75" hidden="1" customHeight="1" outlineLevel="1" x14ac:dyDescent="0.3">
      <c r="A449" s="4">
        <v>6</v>
      </c>
      <c r="B449" s="5" t="s">
        <v>121</v>
      </c>
      <c r="C449" s="20">
        <v>1.12E-4</v>
      </c>
      <c r="D449" s="28">
        <v>140.4</v>
      </c>
      <c r="E449" s="28">
        <v>0.7</v>
      </c>
      <c r="F449" s="28">
        <v>145.6</v>
      </c>
      <c r="G449" s="28">
        <v>-17.399999999999999</v>
      </c>
      <c r="H449" s="9">
        <f t="shared" si="32"/>
        <v>269.3</v>
      </c>
      <c r="I449" s="24"/>
    </row>
    <row r="450" spans="1:9" ht="18.75" hidden="1" customHeight="1" outlineLevel="1" x14ac:dyDescent="0.3">
      <c r="A450" s="4">
        <v>7</v>
      </c>
      <c r="B450" s="5" t="s">
        <v>120</v>
      </c>
      <c r="C450" s="20">
        <v>4.3399999999999998E-4</v>
      </c>
      <c r="D450" s="28">
        <v>544.20000000000005</v>
      </c>
      <c r="E450" s="28">
        <v>2.6</v>
      </c>
      <c r="F450" s="28">
        <v>564.29999999999995</v>
      </c>
      <c r="G450" s="28">
        <v>-67.599999999999994</v>
      </c>
      <c r="H450" s="9">
        <f t="shared" si="32"/>
        <v>1043.5</v>
      </c>
      <c r="I450" s="24"/>
    </row>
    <row r="451" spans="1:9" ht="18.75" hidden="1" customHeight="1" outlineLevel="1" x14ac:dyDescent="0.3">
      <c r="A451" s="4">
        <v>8</v>
      </c>
      <c r="B451" s="5" t="s">
        <v>119</v>
      </c>
      <c r="C451" s="20">
        <v>3.7100000000000002E-4</v>
      </c>
      <c r="D451" s="28">
        <v>465.2</v>
      </c>
      <c r="E451" s="28">
        <v>2.2000000000000002</v>
      </c>
      <c r="F451" s="28">
        <v>482.4</v>
      </c>
      <c r="G451" s="28">
        <v>-57.8</v>
      </c>
      <c r="H451" s="9">
        <f t="shared" si="32"/>
        <v>892</v>
      </c>
      <c r="I451" s="24"/>
    </row>
    <row r="452" spans="1:9" ht="18.75" hidden="1" customHeight="1" outlineLevel="1" x14ac:dyDescent="0.3">
      <c r="A452" s="4">
        <v>9</v>
      </c>
      <c r="B452" s="5" t="s">
        <v>118</v>
      </c>
      <c r="C452" s="20">
        <v>6.2000000000000003E-5</v>
      </c>
      <c r="D452" s="28">
        <v>77.7</v>
      </c>
      <c r="E452" s="28">
        <v>0.4</v>
      </c>
      <c r="F452" s="28">
        <v>80.599999999999994</v>
      </c>
      <c r="G452" s="28">
        <v>-9.6999999999999993</v>
      </c>
      <c r="H452" s="9">
        <f t="shared" si="32"/>
        <v>149</v>
      </c>
      <c r="I452" s="24"/>
    </row>
    <row r="453" spans="1:9" ht="18.75" hidden="1" collapsed="1" x14ac:dyDescent="0.3">
      <c r="A453" s="45" t="s">
        <v>117</v>
      </c>
      <c r="B453" s="46"/>
      <c r="C453" s="18">
        <v>1.4419999999999999E-3</v>
      </c>
      <c r="D453" s="28">
        <v>1808.2</v>
      </c>
      <c r="E453" s="28">
        <v>8.6</v>
      </c>
      <c r="F453" s="28">
        <v>1874.9</v>
      </c>
      <c r="G453" s="28">
        <v>-224.7</v>
      </c>
      <c r="H453" s="9">
        <f t="shared" si="32"/>
        <v>3467</v>
      </c>
      <c r="I453" s="24"/>
    </row>
    <row r="454" spans="1:9" ht="36" customHeight="1" outlineLevel="1" x14ac:dyDescent="0.3">
      <c r="A454" s="34">
        <v>1</v>
      </c>
      <c r="B454" s="35" t="s">
        <v>113</v>
      </c>
      <c r="C454" s="20">
        <v>1.27E-4</v>
      </c>
      <c r="D454" s="36">
        <v>159.30000000000001</v>
      </c>
      <c r="E454" s="36">
        <v>0.8</v>
      </c>
      <c r="F454" s="36">
        <v>165.1</v>
      </c>
      <c r="G454" s="36">
        <v>-19.8</v>
      </c>
      <c r="H454" s="37">
        <f t="shared" ref="H454:H501" si="37">D454+E454+F454+G454</f>
        <v>305.40000000000003</v>
      </c>
      <c r="I454" s="24"/>
    </row>
    <row r="455" spans="1:9" ht="18.75" hidden="1" x14ac:dyDescent="0.3">
      <c r="A455" s="45" t="s">
        <v>112</v>
      </c>
      <c r="B455" s="46"/>
      <c r="C455" s="18">
        <v>1.8090000000000001E-3</v>
      </c>
      <c r="D455" s="28">
        <v>2268.3999999999996</v>
      </c>
      <c r="E455" s="28">
        <v>10.800000000000002</v>
      </c>
      <c r="F455" s="28">
        <v>2352.1000000000004</v>
      </c>
      <c r="G455" s="28">
        <v>-281.90000000000003</v>
      </c>
      <c r="H455" s="9">
        <f t="shared" ref="H455" si="38">SUM(H456:H470)</f>
        <v>4349.3999999999996</v>
      </c>
      <c r="I455" s="24"/>
    </row>
    <row r="456" spans="1:9" ht="18.75" hidden="1" customHeight="1" outlineLevel="1" x14ac:dyDescent="0.3">
      <c r="A456" s="47" t="s">
        <v>23</v>
      </c>
      <c r="B456" s="48"/>
      <c r="C456" s="19">
        <v>0</v>
      </c>
      <c r="D456" s="28">
        <v>0</v>
      </c>
      <c r="E456" s="28">
        <v>0</v>
      </c>
      <c r="F456" s="28">
        <v>0</v>
      </c>
      <c r="G456" s="28">
        <v>0</v>
      </c>
      <c r="H456" s="9">
        <f t="shared" si="37"/>
        <v>0</v>
      </c>
      <c r="I456" s="24"/>
    </row>
    <row r="457" spans="1:9" ht="18.75" hidden="1" customHeight="1" outlineLevel="1" x14ac:dyDescent="0.3">
      <c r="A457" s="4">
        <v>1</v>
      </c>
      <c r="B457" s="5" t="s">
        <v>111</v>
      </c>
      <c r="C457" s="20">
        <v>5.1599999999999997E-4</v>
      </c>
      <c r="D457" s="28">
        <v>647</v>
      </c>
      <c r="E457" s="28">
        <v>3.1</v>
      </c>
      <c r="F457" s="28">
        <v>670.9</v>
      </c>
      <c r="G457" s="28">
        <v>-80.400000000000006</v>
      </c>
      <c r="H457" s="9">
        <f t="shared" si="37"/>
        <v>1240.5999999999999</v>
      </c>
      <c r="I457" s="24"/>
    </row>
    <row r="458" spans="1:9" ht="18.75" hidden="1" customHeight="1" outlineLevel="1" x14ac:dyDescent="0.3">
      <c r="A458" s="4">
        <v>2</v>
      </c>
      <c r="B458" s="5" t="s">
        <v>110</v>
      </c>
      <c r="C458" s="20">
        <v>1.45E-4</v>
      </c>
      <c r="D458" s="28">
        <v>181.8</v>
      </c>
      <c r="E458" s="28">
        <v>0.9</v>
      </c>
      <c r="F458" s="28">
        <v>188.6</v>
      </c>
      <c r="G458" s="28">
        <v>-22.6</v>
      </c>
      <c r="H458" s="9">
        <f t="shared" si="37"/>
        <v>348.7</v>
      </c>
      <c r="I458" s="24"/>
    </row>
    <row r="459" spans="1:9" ht="18.75" hidden="1" customHeight="1" outlineLevel="1" x14ac:dyDescent="0.3">
      <c r="A459" s="4">
        <v>3</v>
      </c>
      <c r="B459" s="5" t="s">
        <v>109</v>
      </c>
      <c r="C459" s="20">
        <v>4.3000000000000002E-5</v>
      </c>
      <c r="D459" s="28">
        <v>53.9</v>
      </c>
      <c r="E459" s="28">
        <v>0.19999999999999998</v>
      </c>
      <c r="F459" s="28">
        <v>55.9</v>
      </c>
      <c r="G459" s="28">
        <v>-6.7</v>
      </c>
      <c r="H459" s="9">
        <f t="shared" si="37"/>
        <v>103.3</v>
      </c>
      <c r="I459" s="24"/>
    </row>
    <row r="460" spans="1:9" ht="18.75" hidden="1" customHeight="1" outlineLevel="1" x14ac:dyDescent="0.3">
      <c r="A460" s="4">
        <v>4</v>
      </c>
      <c r="B460" s="5" t="s">
        <v>108</v>
      </c>
      <c r="C460" s="20">
        <v>6.0999999999999999E-5</v>
      </c>
      <c r="D460" s="28">
        <v>76.5</v>
      </c>
      <c r="E460" s="28">
        <v>0.4</v>
      </c>
      <c r="F460" s="28">
        <v>79.3</v>
      </c>
      <c r="G460" s="28">
        <v>-9.5</v>
      </c>
      <c r="H460" s="9">
        <f t="shared" si="37"/>
        <v>146.69999999999999</v>
      </c>
      <c r="I460" s="24"/>
    </row>
    <row r="461" spans="1:9" ht="18.75" hidden="1" customHeight="1" outlineLevel="1" x14ac:dyDescent="0.3">
      <c r="A461" s="4">
        <v>5</v>
      </c>
      <c r="B461" s="5" t="s">
        <v>107</v>
      </c>
      <c r="C461" s="20">
        <v>6.4999999999999994E-5</v>
      </c>
      <c r="D461" s="28">
        <v>81.5</v>
      </c>
      <c r="E461" s="28">
        <v>0.4</v>
      </c>
      <c r="F461" s="28">
        <v>84.5</v>
      </c>
      <c r="G461" s="28">
        <v>-10.1</v>
      </c>
      <c r="H461" s="9">
        <f t="shared" si="37"/>
        <v>156.30000000000001</v>
      </c>
      <c r="I461" s="24"/>
    </row>
    <row r="462" spans="1:9" ht="18.75" hidden="1" customHeight="1" outlineLevel="1" x14ac:dyDescent="0.3">
      <c r="A462" s="4">
        <v>6</v>
      </c>
      <c r="B462" s="5" t="s">
        <v>106</v>
      </c>
      <c r="C462" s="20">
        <v>6.7999999999999999E-5</v>
      </c>
      <c r="D462" s="28">
        <v>85.3</v>
      </c>
      <c r="E462" s="28">
        <v>0.4</v>
      </c>
      <c r="F462" s="28">
        <v>88.4</v>
      </c>
      <c r="G462" s="28">
        <v>-10.6</v>
      </c>
      <c r="H462" s="9">
        <f t="shared" si="37"/>
        <v>163.50000000000003</v>
      </c>
      <c r="I462" s="24"/>
    </row>
    <row r="463" spans="1:9" ht="18.75" hidden="1" customHeight="1" outlineLevel="1" x14ac:dyDescent="0.3">
      <c r="A463" s="4">
        <v>7</v>
      </c>
      <c r="B463" s="5" t="s">
        <v>105</v>
      </c>
      <c r="C463" s="20">
        <v>9.8999999999999994E-5</v>
      </c>
      <c r="D463" s="28">
        <v>124.1</v>
      </c>
      <c r="E463" s="28">
        <v>0.6</v>
      </c>
      <c r="F463" s="28">
        <v>128.69999999999999</v>
      </c>
      <c r="G463" s="28">
        <v>-15.4</v>
      </c>
      <c r="H463" s="9">
        <f t="shared" si="37"/>
        <v>237.99999999999997</v>
      </c>
      <c r="I463" s="24"/>
    </row>
    <row r="464" spans="1:9" ht="18.75" hidden="1" customHeight="1" outlineLevel="1" x14ac:dyDescent="0.3">
      <c r="A464" s="4">
        <v>8</v>
      </c>
      <c r="B464" s="5" t="s">
        <v>104</v>
      </c>
      <c r="C464" s="20">
        <v>1.3100000000000001E-4</v>
      </c>
      <c r="D464" s="28">
        <v>164.3</v>
      </c>
      <c r="E464" s="28">
        <v>0.8</v>
      </c>
      <c r="F464" s="28">
        <v>170.4</v>
      </c>
      <c r="G464" s="28">
        <v>-20.399999999999999</v>
      </c>
      <c r="H464" s="9">
        <f t="shared" si="37"/>
        <v>315.10000000000002</v>
      </c>
      <c r="I464" s="24"/>
    </row>
    <row r="465" spans="1:9" ht="18.75" hidden="1" customHeight="1" outlineLevel="1" x14ac:dyDescent="0.3">
      <c r="A465" s="4">
        <v>9</v>
      </c>
      <c r="B465" s="5" t="s">
        <v>103</v>
      </c>
      <c r="C465" s="20">
        <v>1.18E-4</v>
      </c>
      <c r="D465" s="28">
        <v>148</v>
      </c>
      <c r="E465" s="28">
        <v>0.7</v>
      </c>
      <c r="F465" s="28">
        <v>153.4</v>
      </c>
      <c r="G465" s="28">
        <v>-18.399999999999999</v>
      </c>
      <c r="H465" s="9">
        <f t="shared" si="37"/>
        <v>283.70000000000005</v>
      </c>
      <c r="I465" s="24"/>
    </row>
    <row r="466" spans="1:9" ht="18.75" hidden="1" customHeight="1" outlineLevel="1" x14ac:dyDescent="0.3">
      <c r="A466" s="4">
        <v>10</v>
      </c>
      <c r="B466" s="5" t="s">
        <v>102</v>
      </c>
      <c r="C466" s="20">
        <v>6.9999999999999994E-5</v>
      </c>
      <c r="D466" s="28">
        <v>87.8</v>
      </c>
      <c r="E466" s="28">
        <v>0.4</v>
      </c>
      <c r="F466" s="28">
        <v>91</v>
      </c>
      <c r="G466" s="28">
        <v>-10.9</v>
      </c>
      <c r="H466" s="9">
        <f t="shared" si="37"/>
        <v>168.29999999999998</v>
      </c>
      <c r="I466" s="24"/>
    </row>
    <row r="467" spans="1:9" ht="18.75" hidden="1" customHeight="1" outlineLevel="1" x14ac:dyDescent="0.3">
      <c r="A467" s="4">
        <v>11</v>
      </c>
      <c r="B467" s="5" t="s">
        <v>101</v>
      </c>
      <c r="C467" s="20">
        <v>9.7E-5</v>
      </c>
      <c r="D467" s="28">
        <v>121.6</v>
      </c>
      <c r="E467" s="28">
        <v>0.6</v>
      </c>
      <c r="F467" s="28">
        <v>126.1</v>
      </c>
      <c r="G467" s="28">
        <v>-15.1</v>
      </c>
      <c r="H467" s="9">
        <f t="shared" si="37"/>
        <v>233.2</v>
      </c>
      <c r="I467" s="24"/>
    </row>
    <row r="468" spans="1:9" ht="18.75" hidden="1" customHeight="1" outlineLevel="1" x14ac:dyDescent="0.3">
      <c r="A468" s="4">
        <v>12</v>
      </c>
      <c r="B468" s="5" t="s">
        <v>100</v>
      </c>
      <c r="C468" s="20">
        <v>5.5000000000000002E-5</v>
      </c>
      <c r="D468" s="28">
        <v>69</v>
      </c>
      <c r="E468" s="28">
        <v>0.3</v>
      </c>
      <c r="F468" s="28">
        <v>71.5</v>
      </c>
      <c r="G468" s="28">
        <v>-8.6</v>
      </c>
      <c r="H468" s="9">
        <f t="shared" si="37"/>
        <v>132.20000000000002</v>
      </c>
      <c r="I468" s="24"/>
    </row>
    <row r="469" spans="1:9" ht="18.75" hidden="1" customHeight="1" outlineLevel="1" x14ac:dyDescent="0.3">
      <c r="A469" s="4">
        <v>13</v>
      </c>
      <c r="B469" s="5" t="s">
        <v>99</v>
      </c>
      <c r="C469" s="20">
        <v>1.27E-4</v>
      </c>
      <c r="D469" s="28">
        <v>159.30000000000001</v>
      </c>
      <c r="E469" s="28">
        <v>0.70000000000000007</v>
      </c>
      <c r="F469" s="28">
        <v>165.1</v>
      </c>
      <c r="G469" s="28">
        <v>-19.8</v>
      </c>
      <c r="H469" s="9">
        <f t="shared" si="37"/>
        <v>305.3</v>
      </c>
      <c r="I469" s="24"/>
    </row>
    <row r="470" spans="1:9" ht="18.75" hidden="1" customHeight="1" outlineLevel="1" x14ac:dyDescent="0.3">
      <c r="A470" s="4">
        <v>14</v>
      </c>
      <c r="B470" s="5" t="s">
        <v>98</v>
      </c>
      <c r="C470" s="20">
        <v>2.14E-4</v>
      </c>
      <c r="D470" s="28">
        <v>268.3</v>
      </c>
      <c r="E470" s="28">
        <v>1.3</v>
      </c>
      <c r="F470" s="28">
        <v>278.3</v>
      </c>
      <c r="G470" s="28">
        <v>-33.4</v>
      </c>
      <c r="H470" s="9">
        <f t="shared" si="37"/>
        <v>514.50000000000011</v>
      </c>
      <c r="I470" s="24"/>
    </row>
    <row r="471" spans="1:9" ht="18.75" hidden="1" collapsed="1" x14ac:dyDescent="0.3">
      <c r="A471" s="45" t="s">
        <v>97</v>
      </c>
      <c r="B471" s="46"/>
      <c r="C471" s="18">
        <v>1.1429999999999999E-3</v>
      </c>
      <c r="D471" s="28">
        <v>1433.3</v>
      </c>
      <c r="E471" s="28">
        <v>6.8</v>
      </c>
      <c r="F471" s="28">
        <v>1486.2</v>
      </c>
      <c r="G471" s="28">
        <v>-178.1</v>
      </c>
      <c r="H471" s="9">
        <f t="shared" si="37"/>
        <v>2748.2000000000003</v>
      </c>
      <c r="I471" s="24"/>
    </row>
    <row r="472" spans="1:9" ht="18.75" hidden="1" collapsed="1" x14ac:dyDescent="0.3">
      <c r="A472" s="45" t="s">
        <v>96</v>
      </c>
      <c r="B472" s="46"/>
      <c r="C472" s="18">
        <v>4.4580000000000002E-3</v>
      </c>
      <c r="D472" s="28">
        <v>5590.2</v>
      </c>
      <c r="E472" s="28">
        <v>26.6</v>
      </c>
      <c r="F472" s="28">
        <v>5796.4000000000005</v>
      </c>
      <c r="G472" s="28">
        <v>-694.59999999999991</v>
      </c>
      <c r="H472" s="9">
        <f t="shared" ref="H472" si="39">SUM(H473:H482)</f>
        <v>10718.599999999999</v>
      </c>
      <c r="I472" s="24"/>
    </row>
    <row r="473" spans="1:9" ht="18.75" hidden="1" customHeight="1" outlineLevel="1" x14ac:dyDescent="0.3">
      <c r="A473" s="47" t="s">
        <v>23</v>
      </c>
      <c r="B473" s="48"/>
      <c r="C473" s="19">
        <v>1.3050000000000002E-3</v>
      </c>
      <c r="D473" s="28">
        <v>1636.5</v>
      </c>
      <c r="E473" s="28">
        <v>7.8</v>
      </c>
      <c r="F473" s="28">
        <v>1696.8</v>
      </c>
      <c r="G473" s="28">
        <v>-203.3</v>
      </c>
      <c r="H473" s="9">
        <f t="shared" si="37"/>
        <v>3137.7999999999997</v>
      </c>
      <c r="I473" s="24"/>
    </row>
    <row r="474" spans="1:9" ht="18.75" hidden="1" customHeight="1" outlineLevel="1" x14ac:dyDescent="0.3">
      <c r="A474" s="4">
        <v>1</v>
      </c>
      <c r="B474" s="5" t="s">
        <v>95</v>
      </c>
      <c r="C474" s="20">
        <v>3.7500000000000001E-4</v>
      </c>
      <c r="D474" s="28">
        <v>470.2</v>
      </c>
      <c r="E474" s="28">
        <v>2.3000000000000003</v>
      </c>
      <c r="F474" s="28">
        <v>487.6</v>
      </c>
      <c r="G474" s="28">
        <v>-58.4</v>
      </c>
      <c r="H474" s="9">
        <f t="shared" si="37"/>
        <v>901.7</v>
      </c>
      <c r="I474" s="24"/>
    </row>
    <row r="475" spans="1:9" ht="18.75" hidden="1" customHeight="1" outlineLevel="1" x14ac:dyDescent="0.3">
      <c r="A475" s="4">
        <v>2</v>
      </c>
      <c r="B475" s="5" t="s">
        <v>77</v>
      </c>
      <c r="C475" s="20">
        <v>2.99E-4</v>
      </c>
      <c r="D475" s="28">
        <v>374.9</v>
      </c>
      <c r="E475" s="28">
        <v>1.8</v>
      </c>
      <c r="F475" s="28">
        <v>388.8</v>
      </c>
      <c r="G475" s="28">
        <v>-46.6</v>
      </c>
      <c r="H475" s="9">
        <f t="shared" si="37"/>
        <v>718.9</v>
      </c>
      <c r="I475" s="24"/>
    </row>
    <row r="476" spans="1:9" ht="18.75" hidden="1" customHeight="1" outlineLevel="1" x14ac:dyDescent="0.3">
      <c r="A476" s="4">
        <v>3</v>
      </c>
      <c r="B476" s="5" t="s">
        <v>94</v>
      </c>
      <c r="C476" s="20">
        <v>2.7399999999999999E-4</v>
      </c>
      <c r="D476" s="28">
        <v>343.6</v>
      </c>
      <c r="E476" s="28">
        <v>1.6</v>
      </c>
      <c r="F476" s="28">
        <v>356.3</v>
      </c>
      <c r="G476" s="28">
        <v>-42.7</v>
      </c>
      <c r="H476" s="9">
        <f t="shared" si="37"/>
        <v>658.8</v>
      </c>
      <c r="I476" s="24"/>
    </row>
    <row r="477" spans="1:9" ht="18.75" hidden="1" customHeight="1" outlineLevel="1" x14ac:dyDescent="0.3">
      <c r="A477" s="4">
        <v>4</v>
      </c>
      <c r="B477" s="5" t="s">
        <v>93</v>
      </c>
      <c r="C477" s="20">
        <v>2.0699999999999999E-4</v>
      </c>
      <c r="D477" s="28">
        <v>259.60000000000002</v>
      </c>
      <c r="E477" s="28">
        <v>1.2</v>
      </c>
      <c r="F477" s="28">
        <v>269.10000000000002</v>
      </c>
      <c r="G477" s="28">
        <v>-32.299999999999997</v>
      </c>
      <c r="H477" s="9">
        <f t="shared" si="37"/>
        <v>497.60000000000008</v>
      </c>
      <c r="I477" s="24"/>
    </row>
    <row r="478" spans="1:9" ht="18.75" hidden="1" customHeight="1" outlineLevel="1" x14ac:dyDescent="0.3">
      <c r="A478" s="4">
        <v>5</v>
      </c>
      <c r="B478" s="5" t="s">
        <v>92</v>
      </c>
      <c r="C478" s="20">
        <v>4.3399999999999998E-4</v>
      </c>
      <c r="D478" s="28">
        <v>544.20000000000005</v>
      </c>
      <c r="E478" s="28">
        <v>2.6</v>
      </c>
      <c r="F478" s="28">
        <v>564.29999999999995</v>
      </c>
      <c r="G478" s="28">
        <v>-67.599999999999994</v>
      </c>
      <c r="H478" s="9">
        <f t="shared" si="37"/>
        <v>1043.5</v>
      </c>
      <c r="I478" s="24"/>
    </row>
    <row r="479" spans="1:9" ht="18.75" hidden="1" customHeight="1" outlineLevel="1" x14ac:dyDescent="0.3">
      <c r="A479" s="4">
        <v>6</v>
      </c>
      <c r="B479" s="5" t="s">
        <v>91</v>
      </c>
      <c r="C479" s="20">
        <v>3.5399999999999999E-4</v>
      </c>
      <c r="D479" s="28">
        <v>443.9</v>
      </c>
      <c r="E479" s="28">
        <v>2.1</v>
      </c>
      <c r="F479" s="28">
        <v>460.3</v>
      </c>
      <c r="G479" s="28">
        <v>-55.2</v>
      </c>
      <c r="H479" s="9">
        <f t="shared" si="37"/>
        <v>851.09999999999991</v>
      </c>
      <c r="I479" s="24"/>
    </row>
    <row r="480" spans="1:9" ht="18.75" hidden="1" customHeight="1" outlineLevel="1" x14ac:dyDescent="0.3">
      <c r="A480" s="4">
        <v>7</v>
      </c>
      <c r="B480" s="5" t="s">
        <v>90</v>
      </c>
      <c r="C480" s="20">
        <v>1.6699999999999999E-4</v>
      </c>
      <c r="D480" s="28">
        <v>209.4</v>
      </c>
      <c r="E480" s="28">
        <v>1</v>
      </c>
      <c r="F480" s="28">
        <v>217.1</v>
      </c>
      <c r="G480" s="28">
        <v>-26</v>
      </c>
      <c r="H480" s="9">
        <f t="shared" si="37"/>
        <v>401.5</v>
      </c>
      <c r="I480" s="24"/>
    </row>
    <row r="481" spans="1:9" ht="18.75" hidden="1" customHeight="1" outlineLevel="1" x14ac:dyDescent="0.3">
      <c r="A481" s="4">
        <v>8</v>
      </c>
      <c r="B481" s="5" t="s">
        <v>89</v>
      </c>
      <c r="C481" s="20">
        <v>6.8599999999999998E-4</v>
      </c>
      <c r="D481" s="28">
        <v>860.2</v>
      </c>
      <c r="E481" s="28">
        <v>4.0999999999999996</v>
      </c>
      <c r="F481" s="28">
        <v>891.9</v>
      </c>
      <c r="G481" s="28">
        <v>-106.9</v>
      </c>
      <c r="H481" s="9">
        <f t="shared" si="37"/>
        <v>1649.3</v>
      </c>
      <c r="I481" s="24"/>
    </row>
    <row r="482" spans="1:9" ht="18.75" hidden="1" customHeight="1" outlineLevel="1" x14ac:dyDescent="0.3">
      <c r="A482" s="4">
        <v>9</v>
      </c>
      <c r="B482" s="5" t="s">
        <v>88</v>
      </c>
      <c r="C482" s="20">
        <v>3.57E-4</v>
      </c>
      <c r="D482" s="28">
        <v>447.7</v>
      </c>
      <c r="E482" s="28">
        <v>2.1</v>
      </c>
      <c r="F482" s="28">
        <v>464.2</v>
      </c>
      <c r="G482" s="28">
        <v>-55.6</v>
      </c>
      <c r="H482" s="9">
        <f t="shared" si="37"/>
        <v>858.4</v>
      </c>
      <c r="I482" s="24"/>
    </row>
    <row r="483" spans="1:9" ht="18.75" hidden="1" collapsed="1" x14ac:dyDescent="0.3">
      <c r="A483" s="45" t="s">
        <v>87</v>
      </c>
      <c r="B483" s="46"/>
      <c r="C483" s="18">
        <v>1.838E-3</v>
      </c>
      <c r="D483" s="28">
        <v>2304.7999999999997</v>
      </c>
      <c r="E483" s="28">
        <v>11</v>
      </c>
      <c r="F483" s="28">
        <v>2389.8000000000002</v>
      </c>
      <c r="G483" s="28">
        <v>-286.39999999999998</v>
      </c>
      <c r="H483" s="9">
        <f t="shared" ref="H483" si="40">SUM(H484:H492)</f>
        <v>4419.2</v>
      </c>
      <c r="I483" s="24"/>
    </row>
    <row r="484" spans="1:9" ht="18.75" hidden="1" customHeight="1" outlineLevel="1" x14ac:dyDescent="0.3">
      <c r="A484" s="47" t="s">
        <v>23</v>
      </c>
      <c r="B484" s="48"/>
      <c r="C484" s="19">
        <v>3.4999999999999997E-5</v>
      </c>
      <c r="D484" s="28">
        <v>43.9</v>
      </c>
      <c r="E484" s="28">
        <v>0.2</v>
      </c>
      <c r="F484" s="28">
        <v>45.5</v>
      </c>
      <c r="G484" s="28">
        <v>-5.5</v>
      </c>
      <c r="H484" s="9">
        <f t="shared" si="37"/>
        <v>84.1</v>
      </c>
      <c r="I484" s="24"/>
    </row>
    <row r="485" spans="1:9" ht="18.75" hidden="1" customHeight="1" outlineLevel="1" x14ac:dyDescent="0.3">
      <c r="A485" s="4">
        <v>1</v>
      </c>
      <c r="B485" s="26" t="s">
        <v>86</v>
      </c>
      <c r="C485" s="20">
        <v>1.07E-4</v>
      </c>
      <c r="D485" s="28">
        <v>134.19999999999999</v>
      </c>
      <c r="E485" s="28">
        <v>0.6</v>
      </c>
      <c r="F485" s="28">
        <v>139.1</v>
      </c>
      <c r="G485" s="28">
        <v>-16.7</v>
      </c>
      <c r="H485" s="9">
        <f t="shared" si="37"/>
        <v>257.2</v>
      </c>
      <c r="I485" s="24"/>
    </row>
    <row r="486" spans="1:9" ht="18.75" hidden="1" customHeight="1" outlineLevel="1" x14ac:dyDescent="0.3">
      <c r="A486" s="4">
        <v>2</v>
      </c>
      <c r="B486" s="26" t="s">
        <v>85</v>
      </c>
      <c r="C486" s="20">
        <v>1.1900000000000001E-4</v>
      </c>
      <c r="D486" s="28">
        <v>149.19999999999999</v>
      </c>
      <c r="E486" s="28">
        <v>0.7</v>
      </c>
      <c r="F486" s="28">
        <v>154.69999999999999</v>
      </c>
      <c r="G486" s="28">
        <v>-18.5</v>
      </c>
      <c r="H486" s="9">
        <f t="shared" si="37"/>
        <v>286.09999999999997</v>
      </c>
      <c r="I486" s="24"/>
    </row>
    <row r="487" spans="1:9" ht="18.75" hidden="1" customHeight="1" outlineLevel="1" x14ac:dyDescent="0.3">
      <c r="A487" s="4">
        <v>3</v>
      </c>
      <c r="B487" s="26" t="s">
        <v>84</v>
      </c>
      <c r="C487" s="20">
        <v>1.4899999999999999E-4</v>
      </c>
      <c r="D487" s="28">
        <v>186.8</v>
      </c>
      <c r="E487" s="28">
        <v>0.9</v>
      </c>
      <c r="F487" s="28">
        <v>193.7</v>
      </c>
      <c r="G487" s="28">
        <v>-23.2</v>
      </c>
      <c r="H487" s="9">
        <f t="shared" si="37"/>
        <v>358.2</v>
      </c>
      <c r="I487" s="24"/>
    </row>
    <row r="488" spans="1:9" ht="18.75" hidden="1" customHeight="1" outlineLevel="1" x14ac:dyDescent="0.3">
      <c r="A488" s="4">
        <v>4</v>
      </c>
      <c r="B488" s="26" t="s">
        <v>83</v>
      </c>
      <c r="C488" s="20">
        <v>2.2599999999999999E-4</v>
      </c>
      <c r="D488" s="28">
        <v>283.39999999999998</v>
      </c>
      <c r="E488" s="28">
        <v>1.4</v>
      </c>
      <c r="F488" s="28">
        <v>293.89999999999998</v>
      </c>
      <c r="G488" s="28">
        <v>-35.200000000000003</v>
      </c>
      <c r="H488" s="9">
        <f t="shared" si="37"/>
        <v>543.49999999999989</v>
      </c>
      <c r="I488" s="24"/>
    </row>
    <row r="489" spans="1:9" ht="18.75" hidden="1" customHeight="1" outlineLevel="1" x14ac:dyDescent="0.3">
      <c r="A489" s="4">
        <v>5</v>
      </c>
      <c r="B489" s="26" t="s">
        <v>82</v>
      </c>
      <c r="C489" s="20">
        <v>8.4099999999999995E-4</v>
      </c>
      <c r="D489" s="28">
        <v>1054.5999999999999</v>
      </c>
      <c r="E489" s="28">
        <v>5</v>
      </c>
      <c r="F489" s="28">
        <v>1093.5</v>
      </c>
      <c r="G489" s="28">
        <v>-131</v>
      </c>
      <c r="H489" s="9">
        <f t="shared" si="37"/>
        <v>2022.1</v>
      </c>
      <c r="I489" s="24"/>
    </row>
    <row r="490" spans="1:9" ht="18.75" hidden="1" customHeight="1" outlineLevel="1" x14ac:dyDescent="0.3">
      <c r="A490" s="4">
        <v>6</v>
      </c>
      <c r="B490" s="26" t="s">
        <v>81</v>
      </c>
      <c r="C490" s="20">
        <v>1.4799999999999999E-4</v>
      </c>
      <c r="D490" s="28">
        <v>185.6</v>
      </c>
      <c r="E490" s="28">
        <v>0.9</v>
      </c>
      <c r="F490" s="28">
        <v>192.5</v>
      </c>
      <c r="G490" s="28">
        <v>-23.1</v>
      </c>
      <c r="H490" s="9">
        <f t="shared" si="37"/>
        <v>355.9</v>
      </c>
      <c r="I490" s="24"/>
    </row>
    <row r="491" spans="1:9" ht="18.75" hidden="1" customHeight="1" outlineLevel="1" x14ac:dyDescent="0.3">
      <c r="A491" s="4">
        <v>7</v>
      </c>
      <c r="B491" s="26" t="s">
        <v>80</v>
      </c>
      <c r="C491" s="20">
        <v>1.08E-4</v>
      </c>
      <c r="D491" s="28">
        <v>135.4</v>
      </c>
      <c r="E491" s="28">
        <v>0.7</v>
      </c>
      <c r="F491" s="28">
        <v>140.4</v>
      </c>
      <c r="G491" s="28">
        <v>-16.8</v>
      </c>
      <c r="H491" s="9">
        <f t="shared" si="37"/>
        <v>259.7</v>
      </c>
      <c r="I491" s="24"/>
    </row>
    <row r="492" spans="1:9" ht="18.75" hidden="1" customHeight="1" outlineLevel="1" x14ac:dyDescent="0.3">
      <c r="A492" s="4">
        <v>8</v>
      </c>
      <c r="B492" s="26" t="s">
        <v>79</v>
      </c>
      <c r="C492" s="20">
        <v>1.05E-4</v>
      </c>
      <c r="D492" s="28">
        <v>131.69999999999999</v>
      </c>
      <c r="E492" s="28">
        <v>0.6</v>
      </c>
      <c r="F492" s="28">
        <v>136.5</v>
      </c>
      <c r="G492" s="28">
        <v>-16.399999999999999</v>
      </c>
      <c r="H492" s="9">
        <f t="shared" si="37"/>
        <v>252.39999999999995</v>
      </c>
      <c r="I492" s="24"/>
    </row>
    <row r="493" spans="1:9" ht="15.75" hidden="1" customHeight="1" collapsed="1" x14ac:dyDescent="0.3">
      <c r="A493" s="45" t="s">
        <v>78</v>
      </c>
      <c r="B493" s="46"/>
      <c r="C493" s="18">
        <v>4.457E-3</v>
      </c>
      <c r="D493" s="28">
        <v>5588.9</v>
      </c>
      <c r="E493" s="28">
        <v>26.6</v>
      </c>
      <c r="F493" s="28">
        <v>5795.1</v>
      </c>
      <c r="G493" s="28">
        <v>-694.5</v>
      </c>
      <c r="H493" s="9">
        <f t="shared" ref="H493" si="41">SUM(H494:H502)</f>
        <v>10716.099999999999</v>
      </c>
      <c r="I493" s="24"/>
    </row>
    <row r="494" spans="1:9" ht="18.75" hidden="1" customHeight="1" outlineLevel="1" x14ac:dyDescent="0.3">
      <c r="A494" s="47" t="s">
        <v>23</v>
      </c>
      <c r="B494" s="48"/>
      <c r="C494" s="19">
        <v>0</v>
      </c>
      <c r="D494" s="28">
        <v>0</v>
      </c>
      <c r="E494" s="28">
        <v>0</v>
      </c>
      <c r="F494" s="28">
        <v>0</v>
      </c>
      <c r="G494" s="28">
        <v>0</v>
      </c>
      <c r="H494" s="9">
        <f t="shared" si="37"/>
        <v>0</v>
      </c>
      <c r="I494" s="24"/>
    </row>
    <row r="495" spans="1:9" ht="18.75" hidden="1" customHeight="1" outlineLevel="1" x14ac:dyDescent="0.3">
      <c r="A495" s="4">
        <v>1</v>
      </c>
      <c r="B495" s="26" t="s">
        <v>77</v>
      </c>
      <c r="C495" s="20">
        <v>4.73E-4</v>
      </c>
      <c r="D495" s="28">
        <v>593.1</v>
      </c>
      <c r="E495" s="28">
        <v>2.8</v>
      </c>
      <c r="F495" s="28">
        <v>615</v>
      </c>
      <c r="G495" s="28">
        <v>-73.7</v>
      </c>
      <c r="H495" s="9">
        <f t="shared" si="37"/>
        <v>1137.2</v>
      </c>
      <c r="I495" s="24"/>
    </row>
    <row r="496" spans="1:9" ht="18.75" hidden="1" customHeight="1" outlineLevel="1" x14ac:dyDescent="0.3">
      <c r="A496" s="4">
        <v>2</v>
      </c>
      <c r="B496" s="26" t="s">
        <v>76</v>
      </c>
      <c r="C496" s="20">
        <v>1E-4</v>
      </c>
      <c r="D496" s="28">
        <v>125.4</v>
      </c>
      <c r="E496" s="28">
        <v>0.6</v>
      </c>
      <c r="F496" s="28">
        <v>130</v>
      </c>
      <c r="G496" s="28">
        <v>-15.6</v>
      </c>
      <c r="H496" s="9">
        <f t="shared" si="37"/>
        <v>240.4</v>
      </c>
      <c r="I496" s="24"/>
    </row>
    <row r="497" spans="1:9" ht="18.75" hidden="1" customHeight="1" outlineLevel="1" x14ac:dyDescent="0.3">
      <c r="A497" s="4">
        <v>3</v>
      </c>
      <c r="B497" s="26" t="s">
        <v>75</v>
      </c>
      <c r="C497" s="20">
        <v>1.0219999999999999E-3</v>
      </c>
      <c r="D497" s="28">
        <v>1281.5999999999999</v>
      </c>
      <c r="E497" s="28">
        <v>6.1</v>
      </c>
      <c r="F497" s="28">
        <v>1328.8999999999999</v>
      </c>
      <c r="G497" s="28">
        <v>-159.19999999999999</v>
      </c>
      <c r="H497" s="9">
        <f t="shared" si="37"/>
        <v>2457.3999999999996</v>
      </c>
      <c r="I497" s="24"/>
    </row>
    <row r="498" spans="1:9" ht="18.75" hidden="1" customHeight="1" outlineLevel="1" x14ac:dyDescent="0.3">
      <c r="A498" s="4">
        <v>4</v>
      </c>
      <c r="B498" s="26" t="s">
        <v>74</v>
      </c>
      <c r="C498" s="20">
        <v>5.1900000000000004E-4</v>
      </c>
      <c r="D498" s="28">
        <v>650.79999999999995</v>
      </c>
      <c r="E498" s="28">
        <v>3.1</v>
      </c>
      <c r="F498" s="28">
        <v>674.8</v>
      </c>
      <c r="G498" s="28">
        <v>-80.900000000000006</v>
      </c>
      <c r="H498" s="9">
        <f t="shared" si="37"/>
        <v>1247.7999999999997</v>
      </c>
      <c r="I498" s="24"/>
    </row>
    <row r="499" spans="1:9" ht="18.75" hidden="1" customHeight="1" outlineLevel="1" x14ac:dyDescent="0.3">
      <c r="A499" s="4">
        <v>5</v>
      </c>
      <c r="B499" s="26" t="s">
        <v>73</v>
      </c>
      <c r="C499" s="20">
        <v>8.6000000000000003E-5</v>
      </c>
      <c r="D499" s="28">
        <v>107.8</v>
      </c>
      <c r="E499" s="28">
        <v>0.5</v>
      </c>
      <c r="F499" s="28">
        <v>111.8</v>
      </c>
      <c r="G499" s="28">
        <v>-13.4</v>
      </c>
      <c r="H499" s="9">
        <f t="shared" si="37"/>
        <v>206.7</v>
      </c>
      <c r="I499" s="24"/>
    </row>
    <row r="500" spans="1:9" ht="18.75" hidden="1" customHeight="1" outlineLevel="1" x14ac:dyDescent="0.3">
      <c r="A500" s="4">
        <v>6</v>
      </c>
      <c r="B500" s="26" t="s">
        <v>72</v>
      </c>
      <c r="C500" s="20">
        <v>6.0999999999999999E-5</v>
      </c>
      <c r="D500" s="28">
        <v>76.5</v>
      </c>
      <c r="E500" s="28">
        <v>0.4</v>
      </c>
      <c r="F500" s="28">
        <v>79.3</v>
      </c>
      <c r="G500" s="28">
        <v>-9.5</v>
      </c>
      <c r="H500" s="9">
        <f t="shared" si="37"/>
        <v>146.69999999999999</v>
      </c>
      <c r="I500" s="24"/>
    </row>
    <row r="501" spans="1:9" ht="18.75" hidden="1" customHeight="1" outlineLevel="1" x14ac:dyDescent="0.3">
      <c r="A501" s="4">
        <v>7</v>
      </c>
      <c r="B501" s="26" t="s">
        <v>71</v>
      </c>
      <c r="C501" s="20">
        <v>5.0799999999999999E-4</v>
      </c>
      <c r="D501" s="28">
        <v>637</v>
      </c>
      <c r="E501" s="28">
        <v>3</v>
      </c>
      <c r="F501" s="28">
        <v>660.5</v>
      </c>
      <c r="G501" s="28">
        <v>-79.2</v>
      </c>
      <c r="H501" s="9">
        <f t="shared" si="37"/>
        <v>1221.3</v>
      </c>
      <c r="I501" s="24"/>
    </row>
    <row r="502" spans="1:9" ht="18.75" hidden="1" customHeight="1" outlineLevel="1" x14ac:dyDescent="0.3">
      <c r="A502" s="4">
        <v>8</v>
      </c>
      <c r="B502" s="26" t="s">
        <v>70</v>
      </c>
      <c r="C502" s="20">
        <v>1.688E-3</v>
      </c>
      <c r="D502" s="28">
        <v>2116.6999999999998</v>
      </c>
      <c r="E502" s="28">
        <v>10.1</v>
      </c>
      <c r="F502" s="28">
        <v>2194.8000000000002</v>
      </c>
      <c r="G502" s="28">
        <v>-263</v>
      </c>
      <c r="H502" s="9">
        <f t="shared" ref="H502:H565" si="42">D502+E502+F502+G502</f>
        <v>4058.6000000000004</v>
      </c>
      <c r="I502" s="24"/>
    </row>
    <row r="503" spans="1:9" ht="18.75" hidden="1" collapsed="1" x14ac:dyDescent="0.3">
      <c r="A503" s="45" t="s">
        <v>69</v>
      </c>
      <c r="B503" s="46"/>
      <c r="C503" s="18">
        <v>1.366E-3</v>
      </c>
      <c r="D503" s="28">
        <v>1712.9</v>
      </c>
      <c r="E503" s="28">
        <v>8.1</v>
      </c>
      <c r="F503" s="28">
        <v>1776.1</v>
      </c>
      <c r="G503" s="28">
        <v>-212.8</v>
      </c>
      <c r="H503" s="9">
        <f t="shared" si="42"/>
        <v>3284.2999999999997</v>
      </c>
      <c r="I503" s="24"/>
    </row>
    <row r="504" spans="1:9" ht="18.75" hidden="1" collapsed="1" x14ac:dyDescent="0.3">
      <c r="A504" s="45" t="s">
        <v>68</v>
      </c>
      <c r="B504" s="46"/>
      <c r="C504" s="18">
        <v>3.2950000000000002E-3</v>
      </c>
      <c r="D504" s="28">
        <v>4131.8</v>
      </c>
      <c r="E504" s="28">
        <v>19.7</v>
      </c>
      <c r="F504" s="28">
        <v>4284.1999999999989</v>
      </c>
      <c r="G504" s="28">
        <v>-513.40000000000009</v>
      </c>
      <c r="H504" s="9">
        <f t="shared" ref="H504" si="43">SUM(H505:H518)</f>
        <v>7922.2999999999993</v>
      </c>
      <c r="I504" s="24"/>
    </row>
    <row r="505" spans="1:9" ht="18.75" hidden="1" customHeight="1" outlineLevel="1" x14ac:dyDescent="0.3">
      <c r="A505" s="47" t="s">
        <v>23</v>
      </c>
      <c r="B505" s="48"/>
      <c r="C505" s="19">
        <v>0</v>
      </c>
      <c r="D505" s="28">
        <v>0</v>
      </c>
      <c r="E505" s="28">
        <v>0</v>
      </c>
      <c r="F505" s="28">
        <v>0</v>
      </c>
      <c r="G505" s="28">
        <v>0</v>
      </c>
      <c r="H505" s="9">
        <f t="shared" si="42"/>
        <v>0</v>
      </c>
      <c r="I505" s="24"/>
    </row>
    <row r="506" spans="1:9" ht="18.75" hidden="1" customHeight="1" outlineLevel="1" x14ac:dyDescent="0.3">
      <c r="A506" s="4">
        <v>1</v>
      </c>
      <c r="B506" s="5" t="s">
        <v>67</v>
      </c>
      <c r="C506" s="20">
        <v>4.8000000000000001E-5</v>
      </c>
      <c r="D506" s="28">
        <v>60.2</v>
      </c>
      <c r="E506" s="28">
        <v>0.3</v>
      </c>
      <c r="F506" s="28">
        <v>62.4</v>
      </c>
      <c r="G506" s="28">
        <v>-7.5</v>
      </c>
      <c r="H506" s="9">
        <f t="shared" si="42"/>
        <v>115.4</v>
      </c>
      <c r="I506" s="24"/>
    </row>
    <row r="507" spans="1:9" ht="18.75" hidden="1" customHeight="1" outlineLevel="1" x14ac:dyDescent="0.3">
      <c r="A507" s="4">
        <v>2</v>
      </c>
      <c r="B507" s="5" t="s">
        <v>66</v>
      </c>
      <c r="C507" s="20">
        <v>1.531E-3</v>
      </c>
      <c r="D507" s="28">
        <v>1919.8</v>
      </c>
      <c r="E507" s="28">
        <v>9.1</v>
      </c>
      <c r="F507" s="28">
        <v>1990.6999999999998</v>
      </c>
      <c r="G507" s="28">
        <v>-238.6</v>
      </c>
      <c r="H507" s="9">
        <f t="shared" si="42"/>
        <v>3680.9999999999995</v>
      </c>
      <c r="I507" s="24"/>
    </row>
    <row r="508" spans="1:9" ht="18.75" hidden="1" customHeight="1" outlineLevel="1" x14ac:dyDescent="0.3">
      <c r="A508" s="4">
        <v>3</v>
      </c>
      <c r="B508" s="5" t="s">
        <v>65</v>
      </c>
      <c r="C508" s="20">
        <v>1.07E-4</v>
      </c>
      <c r="D508" s="28">
        <v>134.19999999999999</v>
      </c>
      <c r="E508" s="28">
        <v>0.6</v>
      </c>
      <c r="F508" s="28">
        <v>139.1</v>
      </c>
      <c r="G508" s="28">
        <v>-16.7</v>
      </c>
      <c r="H508" s="9">
        <f t="shared" si="42"/>
        <v>257.2</v>
      </c>
      <c r="I508" s="24"/>
    </row>
    <row r="509" spans="1:9" ht="18.75" hidden="1" customHeight="1" outlineLevel="1" x14ac:dyDescent="0.3">
      <c r="A509" s="4">
        <v>4</v>
      </c>
      <c r="B509" s="5" t="s">
        <v>64</v>
      </c>
      <c r="C509" s="20">
        <v>2.04E-4</v>
      </c>
      <c r="D509" s="28">
        <v>255.8</v>
      </c>
      <c r="E509" s="28">
        <v>1.2</v>
      </c>
      <c r="F509" s="28">
        <v>265.2</v>
      </c>
      <c r="G509" s="28">
        <v>-31.8</v>
      </c>
      <c r="H509" s="9">
        <f t="shared" si="42"/>
        <v>490.40000000000003</v>
      </c>
      <c r="I509" s="24"/>
    </row>
    <row r="510" spans="1:9" ht="18.75" hidden="1" customHeight="1" outlineLevel="1" x14ac:dyDescent="0.3">
      <c r="A510" s="4">
        <v>5</v>
      </c>
      <c r="B510" s="5" t="s">
        <v>63</v>
      </c>
      <c r="C510" s="20">
        <v>2.92E-4</v>
      </c>
      <c r="D510" s="28">
        <v>366.2</v>
      </c>
      <c r="E510" s="28">
        <v>1.8</v>
      </c>
      <c r="F510" s="28">
        <v>379.7</v>
      </c>
      <c r="G510" s="28">
        <v>-45.5</v>
      </c>
      <c r="H510" s="9">
        <f t="shared" si="42"/>
        <v>702.2</v>
      </c>
      <c r="I510" s="24"/>
    </row>
    <row r="511" spans="1:9" ht="18.75" hidden="1" customHeight="1" outlineLevel="1" x14ac:dyDescent="0.3">
      <c r="A511" s="4">
        <v>6</v>
      </c>
      <c r="B511" s="5" t="s">
        <v>62</v>
      </c>
      <c r="C511" s="20">
        <v>1.1E-4</v>
      </c>
      <c r="D511" s="28">
        <v>137.9</v>
      </c>
      <c r="E511" s="28">
        <v>0.7</v>
      </c>
      <c r="F511" s="28">
        <v>143</v>
      </c>
      <c r="G511" s="28">
        <v>-17.100000000000001</v>
      </c>
      <c r="H511" s="9">
        <f t="shared" si="42"/>
        <v>264.5</v>
      </c>
      <c r="I511" s="24"/>
    </row>
    <row r="512" spans="1:9" ht="18.75" hidden="1" customHeight="1" outlineLevel="1" x14ac:dyDescent="0.3">
      <c r="A512" s="4">
        <v>7</v>
      </c>
      <c r="B512" s="5" t="s">
        <v>61</v>
      </c>
      <c r="C512" s="20">
        <v>1.7699999999999999E-4</v>
      </c>
      <c r="D512" s="28">
        <v>222</v>
      </c>
      <c r="E512" s="28">
        <v>1.1000000000000001</v>
      </c>
      <c r="F512" s="28">
        <v>230.1</v>
      </c>
      <c r="G512" s="28">
        <v>-27.6</v>
      </c>
      <c r="H512" s="9">
        <f t="shared" si="42"/>
        <v>425.59999999999997</v>
      </c>
      <c r="I512" s="24"/>
    </row>
    <row r="513" spans="1:9" ht="18.75" hidden="1" customHeight="1" outlineLevel="1" x14ac:dyDescent="0.3">
      <c r="A513" s="4">
        <v>8</v>
      </c>
      <c r="B513" s="5" t="s">
        <v>60</v>
      </c>
      <c r="C513" s="20">
        <v>2.2499999999999999E-4</v>
      </c>
      <c r="D513" s="28">
        <v>282.10000000000002</v>
      </c>
      <c r="E513" s="28">
        <v>1.3</v>
      </c>
      <c r="F513" s="28">
        <v>292.60000000000002</v>
      </c>
      <c r="G513" s="28">
        <v>-35</v>
      </c>
      <c r="H513" s="9">
        <f t="shared" si="42"/>
        <v>541</v>
      </c>
      <c r="I513" s="24"/>
    </row>
    <row r="514" spans="1:9" ht="18.75" hidden="1" customHeight="1" outlineLevel="1" x14ac:dyDescent="0.3">
      <c r="A514" s="4">
        <v>9</v>
      </c>
      <c r="B514" s="5" t="s">
        <v>59</v>
      </c>
      <c r="C514" s="20">
        <v>5.1E-5</v>
      </c>
      <c r="D514" s="28">
        <v>63.9</v>
      </c>
      <c r="E514" s="28">
        <v>0.3</v>
      </c>
      <c r="F514" s="28">
        <v>66.3</v>
      </c>
      <c r="G514" s="28">
        <v>-7.9</v>
      </c>
      <c r="H514" s="9">
        <f t="shared" si="42"/>
        <v>122.6</v>
      </c>
      <c r="I514" s="24"/>
    </row>
    <row r="515" spans="1:9" ht="18.75" hidden="1" customHeight="1" outlineLevel="1" x14ac:dyDescent="0.3">
      <c r="A515" s="4">
        <v>10</v>
      </c>
      <c r="B515" s="5" t="s">
        <v>58</v>
      </c>
      <c r="C515" s="20">
        <v>3.8999999999999999E-5</v>
      </c>
      <c r="D515" s="28">
        <v>48.9</v>
      </c>
      <c r="E515" s="28">
        <v>0.2</v>
      </c>
      <c r="F515" s="28">
        <v>50.7</v>
      </c>
      <c r="G515" s="28">
        <v>-6.1</v>
      </c>
      <c r="H515" s="9">
        <f t="shared" si="42"/>
        <v>93.700000000000017</v>
      </c>
      <c r="I515" s="24"/>
    </row>
    <row r="516" spans="1:9" ht="18.75" hidden="1" customHeight="1" outlineLevel="1" x14ac:dyDescent="0.3">
      <c r="A516" s="4">
        <v>11</v>
      </c>
      <c r="B516" s="5" t="s">
        <v>57</v>
      </c>
      <c r="C516" s="20">
        <v>1.02E-4</v>
      </c>
      <c r="D516" s="28">
        <v>127.9</v>
      </c>
      <c r="E516" s="28">
        <v>0.6</v>
      </c>
      <c r="F516" s="28">
        <v>132.6</v>
      </c>
      <c r="G516" s="28">
        <v>-15.9</v>
      </c>
      <c r="H516" s="9">
        <f t="shared" si="42"/>
        <v>245.20000000000002</v>
      </c>
      <c r="I516" s="24"/>
    </row>
    <row r="517" spans="1:9" ht="18.75" hidden="1" customHeight="1" outlineLevel="1" x14ac:dyDescent="0.3">
      <c r="A517" s="4">
        <v>12</v>
      </c>
      <c r="B517" s="5" t="s">
        <v>56</v>
      </c>
      <c r="C517" s="20">
        <v>1.4300000000000001E-4</v>
      </c>
      <c r="D517" s="28">
        <v>179.3</v>
      </c>
      <c r="E517" s="28">
        <v>0.9</v>
      </c>
      <c r="F517" s="28">
        <v>185.9</v>
      </c>
      <c r="G517" s="28">
        <v>-22.3</v>
      </c>
      <c r="H517" s="9">
        <f t="shared" si="42"/>
        <v>343.8</v>
      </c>
      <c r="I517" s="24"/>
    </row>
    <row r="518" spans="1:9" ht="18.75" hidden="1" customHeight="1" outlineLevel="1" x14ac:dyDescent="0.3">
      <c r="A518" s="4">
        <v>13</v>
      </c>
      <c r="B518" s="5" t="s">
        <v>55</v>
      </c>
      <c r="C518" s="20">
        <v>2.6600000000000001E-4</v>
      </c>
      <c r="D518" s="28">
        <v>333.6</v>
      </c>
      <c r="E518" s="28">
        <v>1.6</v>
      </c>
      <c r="F518" s="28">
        <v>345.9</v>
      </c>
      <c r="G518" s="28">
        <v>-41.4</v>
      </c>
      <c r="H518" s="9">
        <f t="shared" si="42"/>
        <v>639.70000000000005</v>
      </c>
      <c r="I518" s="24"/>
    </row>
    <row r="519" spans="1:9" ht="18.75" hidden="1" collapsed="1" x14ac:dyDescent="0.3">
      <c r="A519" s="45" t="s">
        <v>54</v>
      </c>
      <c r="B519" s="46"/>
      <c r="C519" s="18">
        <v>3.0070000000000001E-3</v>
      </c>
      <c r="D519" s="28">
        <v>3770.7000000000003</v>
      </c>
      <c r="E519" s="28">
        <v>18.000000000000004</v>
      </c>
      <c r="F519" s="28">
        <v>3909.7999999999997</v>
      </c>
      <c r="G519" s="28">
        <v>-468.50000000000006</v>
      </c>
      <c r="H519" s="9">
        <f t="shared" ref="H519" si="44">SUM(H520:H530)</f>
        <v>7230</v>
      </c>
      <c r="I519" s="24"/>
    </row>
    <row r="520" spans="1:9" ht="18.75" hidden="1" customHeight="1" outlineLevel="1" x14ac:dyDescent="0.3">
      <c r="A520" s="47" t="s">
        <v>23</v>
      </c>
      <c r="B520" s="48"/>
      <c r="C520" s="19">
        <v>0</v>
      </c>
      <c r="D520" s="28">
        <v>0</v>
      </c>
      <c r="E520" s="28">
        <v>0</v>
      </c>
      <c r="F520" s="28">
        <v>0</v>
      </c>
      <c r="G520" s="28">
        <v>0</v>
      </c>
      <c r="H520" s="9">
        <f t="shared" si="42"/>
        <v>0</v>
      </c>
      <c r="I520" s="24"/>
    </row>
    <row r="521" spans="1:9" ht="18.75" hidden="1" customHeight="1" outlineLevel="1" x14ac:dyDescent="0.3">
      <c r="A521" s="4">
        <v>1</v>
      </c>
      <c r="B521" s="5" t="s">
        <v>53</v>
      </c>
      <c r="C521" s="20">
        <v>1.16E-4</v>
      </c>
      <c r="D521" s="28">
        <v>145.5</v>
      </c>
      <c r="E521" s="28">
        <v>0.7</v>
      </c>
      <c r="F521" s="28">
        <v>150.80000000000001</v>
      </c>
      <c r="G521" s="28">
        <v>-18</v>
      </c>
      <c r="H521" s="9">
        <f t="shared" si="42"/>
        <v>279</v>
      </c>
      <c r="I521" s="24"/>
    </row>
    <row r="522" spans="1:9" ht="18.75" hidden="1" customHeight="1" outlineLevel="1" x14ac:dyDescent="0.3">
      <c r="A522" s="4">
        <v>2</v>
      </c>
      <c r="B522" s="5" t="s">
        <v>52</v>
      </c>
      <c r="C522" s="20">
        <v>1.9900000000000001E-4</v>
      </c>
      <c r="D522" s="28">
        <v>249.5</v>
      </c>
      <c r="E522" s="28">
        <v>1.2</v>
      </c>
      <c r="F522" s="28">
        <v>258.8</v>
      </c>
      <c r="G522" s="28">
        <v>-31</v>
      </c>
      <c r="H522" s="9">
        <f t="shared" si="42"/>
        <v>478.5</v>
      </c>
      <c r="I522" s="24"/>
    </row>
    <row r="523" spans="1:9" ht="18.75" hidden="1" customHeight="1" outlineLevel="1" x14ac:dyDescent="0.3">
      <c r="A523" s="4">
        <v>3</v>
      </c>
      <c r="B523" s="5" t="s">
        <v>51</v>
      </c>
      <c r="C523" s="20">
        <v>1.22E-4</v>
      </c>
      <c r="D523" s="28">
        <v>153</v>
      </c>
      <c r="E523" s="28">
        <v>0.7</v>
      </c>
      <c r="F523" s="28">
        <v>158.6</v>
      </c>
      <c r="G523" s="28">
        <v>-19</v>
      </c>
      <c r="H523" s="9">
        <f t="shared" si="42"/>
        <v>293.29999999999995</v>
      </c>
      <c r="I523" s="24"/>
    </row>
    <row r="524" spans="1:9" ht="18.75" hidden="1" customHeight="1" outlineLevel="1" x14ac:dyDescent="0.3">
      <c r="A524" s="4">
        <v>4</v>
      </c>
      <c r="B524" s="5" t="s">
        <v>50</v>
      </c>
      <c r="C524" s="20">
        <v>1.1249999999999999E-3</v>
      </c>
      <c r="D524" s="28">
        <v>1410.7</v>
      </c>
      <c r="E524" s="28">
        <v>6.7</v>
      </c>
      <c r="F524" s="28">
        <v>1462.8</v>
      </c>
      <c r="G524" s="28">
        <v>-175.3</v>
      </c>
      <c r="H524" s="9">
        <f t="shared" si="42"/>
        <v>2704.8999999999996</v>
      </c>
      <c r="I524" s="24"/>
    </row>
    <row r="525" spans="1:9" ht="18.75" hidden="1" customHeight="1" outlineLevel="1" x14ac:dyDescent="0.3">
      <c r="A525" s="4">
        <v>5</v>
      </c>
      <c r="B525" s="5" t="s">
        <v>49</v>
      </c>
      <c r="C525" s="20">
        <v>1.6899999999999999E-4</v>
      </c>
      <c r="D525" s="28">
        <v>211.9</v>
      </c>
      <c r="E525" s="28">
        <v>1</v>
      </c>
      <c r="F525" s="28">
        <v>219.7</v>
      </c>
      <c r="G525" s="28">
        <v>-26.3</v>
      </c>
      <c r="H525" s="9">
        <f t="shared" si="42"/>
        <v>406.3</v>
      </c>
      <c r="I525" s="24"/>
    </row>
    <row r="526" spans="1:9" ht="18.75" hidden="1" customHeight="1" outlineLevel="1" x14ac:dyDescent="0.3">
      <c r="A526" s="4">
        <v>6</v>
      </c>
      <c r="B526" s="5" t="s">
        <v>48</v>
      </c>
      <c r="C526" s="20">
        <v>2.22E-4</v>
      </c>
      <c r="D526" s="28">
        <v>278.39999999999998</v>
      </c>
      <c r="E526" s="28">
        <v>1.3</v>
      </c>
      <c r="F526" s="28">
        <v>288.7</v>
      </c>
      <c r="G526" s="28">
        <v>-34.6</v>
      </c>
      <c r="H526" s="9">
        <f t="shared" si="42"/>
        <v>533.79999999999995</v>
      </c>
      <c r="I526" s="24"/>
    </row>
    <row r="527" spans="1:9" ht="18.75" hidden="1" customHeight="1" outlineLevel="1" x14ac:dyDescent="0.3">
      <c r="A527" s="4">
        <v>7</v>
      </c>
      <c r="B527" s="5" t="s">
        <v>47</v>
      </c>
      <c r="C527" s="20">
        <v>5.6999999999999998E-4</v>
      </c>
      <c r="D527" s="28">
        <v>714.8</v>
      </c>
      <c r="E527" s="28">
        <v>3.4</v>
      </c>
      <c r="F527" s="28">
        <v>741.1</v>
      </c>
      <c r="G527" s="28">
        <v>-88.8</v>
      </c>
      <c r="H527" s="9">
        <f t="shared" si="42"/>
        <v>1370.5</v>
      </c>
      <c r="I527" s="24"/>
    </row>
    <row r="528" spans="1:9" ht="18.75" hidden="1" customHeight="1" outlineLevel="1" x14ac:dyDescent="0.3">
      <c r="A528" s="4">
        <v>8</v>
      </c>
      <c r="B528" s="5" t="s">
        <v>46</v>
      </c>
      <c r="C528" s="20">
        <v>7.1000000000000005E-5</v>
      </c>
      <c r="D528" s="28">
        <v>89</v>
      </c>
      <c r="E528" s="28">
        <v>0.4</v>
      </c>
      <c r="F528" s="28">
        <v>92.3</v>
      </c>
      <c r="G528" s="28">
        <v>-11.1</v>
      </c>
      <c r="H528" s="9">
        <f t="shared" si="42"/>
        <v>170.6</v>
      </c>
      <c r="I528" s="24"/>
    </row>
    <row r="529" spans="1:9" ht="18.75" hidden="1" customHeight="1" outlineLevel="1" x14ac:dyDescent="0.3">
      <c r="A529" s="4">
        <v>9</v>
      </c>
      <c r="B529" s="5" t="s">
        <v>45</v>
      </c>
      <c r="C529" s="20">
        <v>2.5799999999999998E-4</v>
      </c>
      <c r="D529" s="28">
        <v>323.5</v>
      </c>
      <c r="E529" s="28">
        <v>1.6</v>
      </c>
      <c r="F529" s="28">
        <v>335.5</v>
      </c>
      <c r="G529" s="28">
        <v>-40.200000000000003</v>
      </c>
      <c r="H529" s="9">
        <f t="shared" si="42"/>
        <v>620.4</v>
      </c>
      <c r="I529" s="24"/>
    </row>
    <row r="530" spans="1:9" ht="18.75" hidden="1" customHeight="1" outlineLevel="1" x14ac:dyDescent="0.3">
      <c r="A530" s="4">
        <v>10</v>
      </c>
      <c r="B530" s="5" t="s">
        <v>44</v>
      </c>
      <c r="C530" s="20">
        <v>1.55E-4</v>
      </c>
      <c r="D530" s="28">
        <v>194.4</v>
      </c>
      <c r="E530" s="28">
        <v>1</v>
      </c>
      <c r="F530" s="28">
        <v>201.5</v>
      </c>
      <c r="G530" s="28">
        <v>-24.2</v>
      </c>
      <c r="H530" s="9">
        <f t="shared" si="42"/>
        <v>372.7</v>
      </c>
      <c r="I530" s="24"/>
    </row>
    <row r="531" spans="1:9" ht="18.75" hidden="1" collapsed="1" x14ac:dyDescent="0.3">
      <c r="A531" s="45" t="s">
        <v>43</v>
      </c>
      <c r="B531" s="46"/>
      <c r="C531" s="18">
        <v>3.0249999999999999E-3</v>
      </c>
      <c r="D531" s="28">
        <v>3793.3</v>
      </c>
      <c r="E531" s="28">
        <v>18.100000000000001</v>
      </c>
      <c r="F531" s="28">
        <v>3933.2</v>
      </c>
      <c r="G531" s="28">
        <v>-471.40000000000003</v>
      </c>
      <c r="H531" s="9">
        <f t="shared" si="42"/>
        <v>7273.2000000000007</v>
      </c>
      <c r="I531" s="24"/>
    </row>
    <row r="532" spans="1:9" ht="18.75" hidden="1" collapsed="1" x14ac:dyDescent="0.3">
      <c r="A532" s="45" t="s">
        <v>42</v>
      </c>
      <c r="B532" s="46"/>
      <c r="C532" s="18">
        <v>3.4989999999999999E-3</v>
      </c>
      <c r="D532" s="28">
        <v>4387.6000000000004</v>
      </c>
      <c r="E532" s="28">
        <v>20.9</v>
      </c>
      <c r="F532" s="28">
        <v>4549.5</v>
      </c>
      <c r="G532" s="28">
        <v>-545.19999999999993</v>
      </c>
      <c r="H532" s="9">
        <f t="shared" ref="H532" si="45">SUM(H533:H541)</f>
        <v>8412.7999999999993</v>
      </c>
      <c r="I532" s="24"/>
    </row>
    <row r="533" spans="1:9" ht="18.75" hidden="1" customHeight="1" outlineLevel="1" x14ac:dyDescent="0.3">
      <c r="A533" s="47" t="s">
        <v>23</v>
      </c>
      <c r="B533" s="48"/>
      <c r="C533" s="19">
        <v>9.9999999999999995E-7</v>
      </c>
      <c r="D533" s="28">
        <v>1.2</v>
      </c>
      <c r="E533" s="28">
        <v>0</v>
      </c>
      <c r="F533" s="28">
        <v>1.3</v>
      </c>
      <c r="G533" s="28">
        <v>-0.2</v>
      </c>
      <c r="H533" s="9">
        <f t="shared" si="42"/>
        <v>2.2999999999999998</v>
      </c>
      <c r="I533" s="24"/>
    </row>
    <row r="534" spans="1:9" ht="18.75" hidden="1" customHeight="1" outlineLevel="1" x14ac:dyDescent="0.3">
      <c r="A534" s="4">
        <v>1</v>
      </c>
      <c r="B534" s="5" t="s">
        <v>41</v>
      </c>
      <c r="C534" s="20">
        <v>9.8999999999999994E-5</v>
      </c>
      <c r="D534" s="28">
        <v>124.1</v>
      </c>
      <c r="E534" s="28">
        <v>0.6</v>
      </c>
      <c r="F534" s="28">
        <v>128.69999999999999</v>
      </c>
      <c r="G534" s="28">
        <v>-15.4</v>
      </c>
      <c r="H534" s="9">
        <f t="shared" si="42"/>
        <v>237.99999999999997</v>
      </c>
      <c r="I534" s="24"/>
    </row>
    <row r="535" spans="1:9" ht="18.75" hidden="1" customHeight="1" outlineLevel="1" x14ac:dyDescent="0.3">
      <c r="A535" s="4">
        <v>2</v>
      </c>
      <c r="B535" s="5" t="s">
        <v>40</v>
      </c>
      <c r="C535" s="20">
        <v>4.3199999999999998E-4</v>
      </c>
      <c r="D535" s="28">
        <v>541.70000000000005</v>
      </c>
      <c r="E535" s="28">
        <v>2.6</v>
      </c>
      <c r="F535" s="28">
        <v>561.70000000000005</v>
      </c>
      <c r="G535" s="28">
        <v>-67.3</v>
      </c>
      <c r="H535" s="9">
        <f t="shared" si="42"/>
        <v>1038.7</v>
      </c>
      <c r="I535" s="24"/>
    </row>
    <row r="536" spans="1:9" ht="18.75" hidden="1" customHeight="1" outlineLevel="1" x14ac:dyDescent="0.3">
      <c r="A536" s="4">
        <v>3</v>
      </c>
      <c r="B536" s="5" t="s">
        <v>39</v>
      </c>
      <c r="C536" s="20">
        <v>3.57E-4</v>
      </c>
      <c r="D536" s="28">
        <v>447.7</v>
      </c>
      <c r="E536" s="28">
        <v>2.1</v>
      </c>
      <c r="F536" s="28">
        <v>464.2</v>
      </c>
      <c r="G536" s="28">
        <v>-55.6</v>
      </c>
      <c r="H536" s="9">
        <f t="shared" si="42"/>
        <v>858.4</v>
      </c>
      <c r="I536" s="24"/>
    </row>
    <row r="537" spans="1:9" ht="18.75" hidden="1" customHeight="1" outlineLevel="1" x14ac:dyDescent="0.3">
      <c r="A537" s="4">
        <v>4</v>
      </c>
      <c r="B537" s="5" t="s">
        <v>38</v>
      </c>
      <c r="C537" s="20">
        <v>4.8099999999999998E-4</v>
      </c>
      <c r="D537" s="28">
        <v>603.20000000000005</v>
      </c>
      <c r="E537" s="28">
        <v>2.9</v>
      </c>
      <c r="F537" s="28">
        <v>625.4</v>
      </c>
      <c r="G537" s="28">
        <v>-74.900000000000006</v>
      </c>
      <c r="H537" s="9">
        <f t="shared" si="42"/>
        <v>1156.5999999999999</v>
      </c>
      <c r="I537" s="24"/>
    </row>
    <row r="538" spans="1:9" ht="18.75" hidden="1" customHeight="1" outlineLevel="1" x14ac:dyDescent="0.3">
      <c r="A538" s="4">
        <v>5</v>
      </c>
      <c r="B538" s="5" t="s">
        <v>37</v>
      </c>
      <c r="C538" s="20">
        <v>1.248E-3</v>
      </c>
      <c r="D538" s="28">
        <v>1565</v>
      </c>
      <c r="E538" s="28">
        <v>7.4</v>
      </c>
      <c r="F538" s="28">
        <v>1622.7</v>
      </c>
      <c r="G538" s="28">
        <v>-194.5</v>
      </c>
      <c r="H538" s="9">
        <f t="shared" si="42"/>
        <v>3000.6000000000004</v>
      </c>
      <c r="I538" s="24"/>
    </row>
    <row r="539" spans="1:9" ht="18.75" hidden="1" customHeight="1" outlineLevel="1" x14ac:dyDescent="0.3">
      <c r="A539" s="4">
        <v>6</v>
      </c>
      <c r="B539" s="5" t="s">
        <v>36</v>
      </c>
      <c r="C539" s="20">
        <v>3.6200000000000002E-4</v>
      </c>
      <c r="D539" s="28">
        <v>453.9</v>
      </c>
      <c r="E539" s="28">
        <v>2.2000000000000002</v>
      </c>
      <c r="F539" s="28">
        <v>470.7</v>
      </c>
      <c r="G539" s="28">
        <v>-56.4</v>
      </c>
      <c r="H539" s="9">
        <f t="shared" si="42"/>
        <v>870.4</v>
      </c>
      <c r="I539" s="24"/>
    </row>
    <row r="540" spans="1:9" ht="18.75" hidden="1" customHeight="1" outlineLevel="1" x14ac:dyDescent="0.3">
      <c r="A540" s="4">
        <v>7</v>
      </c>
      <c r="B540" s="5" t="s">
        <v>35</v>
      </c>
      <c r="C540" s="20">
        <v>2.0900000000000001E-4</v>
      </c>
      <c r="D540" s="28">
        <v>262.10000000000002</v>
      </c>
      <c r="E540" s="28">
        <v>1.2</v>
      </c>
      <c r="F540" s="28">
        <v>271.7</v>
      </c>
      <c r="G540" s="28">
        <v>-32.6</v>
      </c>
      <c r="H540" s="9">
        <f t="shared" si="42"/>
        <v>502.4</v>
      </c>
      <c r="I540" s="24"/>
    </row>
    <row r="541" spans="1:9" ht="18.75" hidden="1" customHeight="1" outlineLevel="1" x14ac:dyDescent="0.3">
      <c r="A541" s="4">
        <v>8</v>
      </c>
      <c r="B541" s="5" t="s">
        <v>34</v>
      </c>
      <c r="C541" s="20">
        <v>3.1E-4</v>
      </c>
      <c r="D541" s="28">
        <v>388.7</v>
      </c>
      <c r="E541" s="28">
        <v>1.9</v>
      </c>
      <c r="F541" s="28">
        <v>403.1</v>
      </c>
      <c r="G541" s="28">
        <v>-48.3</v>
      </c>
      <c r="H541" s="9">
        <f t="shared" si="42"/>
        <v>745.40000000000009</v>
      </c>
      <c r="I541" s="24"/>
    </row>
    <row r="542" spans="1:9" ht="18.75" hidden="1" collapsed="1" x14ac:dyDescent="0.3">
      <c r="A542" s="45" t="s">
        <v>33</v>
      </c>
      <c r="B542" s="46"/>
      <c r="C542" s="18">
        <v>2.6915000000000001E-2</v>
      </c>
      <c r="D542" s="28">
        <v>33750.6</v>
      </c>
      <c r="E542" s="28">
        <v>160.80000000000001</v>
      </c>
      <c r="F542" s="28">
        <v>34995.599999999999</v>
      </c>
      <c r="G542" s="28">
        <v>-4193.8</v>
      </c>
      <c r="H542" s="9">
        <f t="shared" si="42"/>
        <v>64713.2</v>
      </c>
      <c r="I542" s="24"/>
    </row>
    <row r="543" spans="1:9" ht="18.75" hidden="1" x14ac:dyDescent="0.3">
      <c r="A543" s="45" t="s">
        <v>32</v>
      </c>
      <c r="B543" s="46"/>
      <c r="C543" s="18">
        <v>2.7025E-2</v>
      </c>
      <c r="D543" s="28">
        <v>33888.5</v>
      </c>
      <c r="E543" s="28">
        <v>161.5</v>
      </c>
      <c r="F543" s="28">
        <v>35138.6</v>
      </c>
      <c r="G543" s="28">
        <v>-4211</v>
      </c>
      <c r="H543" s="9">
        <f t="shared" si="42"/>
        <v>64977.600000000006</v>
      </c>
      <c r="I543" s="24"/>
    </row>
    <row r="544" spans="1:9" ht="18.75" hidden="1" x14ac:dyDescent="0.3">
      <c r="A544" s="45" t="s">
        <v>31</v>
      </c>
      <c r="B544" s="46"/>
      <c r="C544" s="18">
        <v>3.3100000000000002E-4</v>
      </c>
      <c r="D544" s="28">
        <v>415.1</v>
      </c>
      <c r="E544" s="28">
        <v>2</v>
      </c>
      <c r="F544" s="28">
        <v>430.4</v>
      </c>
      <c r="G544" s="28">
        <v>-51.6</v>
      </c>
      <c r="H544" s="9">
        <f t="shared" si="42"/>
        <v>795.9</v>
      </c>
      <c r="I544" s="24"/>
    </row>
    <row r="545" spans="1:9" ht="18.75" hidden="1" x14ac:dyDescent="0.3">
      <c r="A545" s="45" t="s">
        <v>30</v>
      </c>
      <c r="B545" s="46"/>
      <c r="C545" s="18">
        <v>2.9999999999999997E-4</v>
      </c>
      <c r="D545" s="28">
        <v>376.2</v>
      </c>
      <c r="E545" s="28">
        <v>1.8</v>
      </c>
      <c r="F545" s="28">
        <v>390.1</v>
      </c>
      <c r="G545" s="28">
        <v>-46.7</v>
      </c>
      <c r="H545" s="9">
        <f t="shared" si="42"/>
        <v>721.4</v>
      </c>
      <c r="I545" s="24"/>
    </row>
    <row r="546" spans="1:9" ht="18.75" hidden="1" collapsed="1" x14ac:dyDescent="0.3">
      <c r="A546" s="45" t="s">
        <v>29</v>
      </c>
      <c r="B546" s="46"/>
      <c r="C546" s="18">
        <v>1.235E-2</v>
      </c>
      <c r="D546" s="28">
        <v>15486.500000000002</v>
      </c>
      <c r="E546" s="28">
        <v>73.8</v>
      </c>
      <c r="F546" s="28">
        <v>16057.8</v>
      </c>
      <c r="G546" s="28">
        <v>-1924.3999999999996</v>
      </c>
      <c r="H546" s="9">
        <f t="shared" ref="H546" si="46">SUM(H547:H551)</f>
        <v>29693.7</v>
      </c>
      <c r="I546" s="24"/>
    </row>
    <row r="547" spans="1:9" ht="18.75" hidden="1" customHeight="1" outlineLevel="1" x14ac:dyDescent="0.3">
      <c r="A547" s="47" t="s">
        <v>23</v>
      </c>
      <c r="B547" s="48"/>
      <c r="C547" s="19">
        <v>1.1299E-2</v>
      </c>
      <c r="D547" s="28">
        <v>14168.6</v>
      </c>
      <c r="E547" s="28">
        <v>67.5</v>
      </c>
      <c r="F547" s="28">
        <v>14691.3</v>
      </c>
      <c r="G547" s="28">
        <v>-1760.6</v>
      </c>
      <c r="H547" s="9">
        <f t="shared" si="42"/>
        <v>27166.800000000003</v>
      </c>
      <c r="I547" s="24"/>
    </row>
    <row r="548" spans="1:9" ht="18.75" hidden="1" customHeight="1" outlineLevel="1" x14ac:dyDescent="0.3">
      <c r="A548" s="4">
        <v>1</v>
      </c>
      <c r="B548" s="26" t="s">
        <v>28</v>
      </c>
      <c r="C548" s="20">
        <v>2.9599999999999998E-4</v>
      </c>
      <c r="D548" s="28">
        <v>371.2</v>
      </c>
      <c r="E548" s="28">
        <v>1.8</v>
      </c>
      <c r="F548" s="28">
        <v>384.9</v>
      </c>
      <c r="G548" s="28">
        <v>-46.1</v>
      </c>
      <c r="H548" s="9">
        <f t="shared" si="42"/>
        <v>711.8</v>
      </c>
      <c r="I548" s="24"/>
    </row>
    <row r="549" spans="1:9" ht="18.75" hidden="1" customHeight="1" outlineLevel="1" x14ac:dyDescent="0.3">
      <c r="A549" s="4">
        <v>2</v>
      </c>
      <c r="B549" s="26" t="s">
        <v>27</v>
      </c>
      <c r="C549" s="20">
        <v>1.08E-4</v>
      </c>
      <c r="D549" s="28">
        <v>135.4</v>
      </c>
      <c r="E549" s="28">
        <v>0.6</v>
      </c>
      <c r="F549" s="28">
        <v>140.4</v>
      </c>
      <c r="G549" s="28">
        <v>-16.8</v>
      </c>
      <c r="H549" s="9">
        <f t="shared" si="42"/>
        <v>259.59999999999997</v>
      </c>
      <c r="I549" s="24"/>
    </row>
    <row r="550" spans="1:9" ht="18.75" hidden="1" customHeight="1" outlineLevel="1" x14ac:dyDescent="0.3">
      <c r="A550" s="4">
        <v>3</v>
      </c>
      <c r="B550" s="26" t="s">
        <v>26</v>
      </c>
      <c r="C550" s="20">
        <v>5.2800000000000004E-4</v>
      </c>
      <c r="D550" s="28">
        <v>662.1</v>
      </c>
      <c r="E550" s="28">
        <v>3.2</v>
      </c>
      <c r="F550" s="28">
        <v>686.5</v>
      </c>
      <c r="G550" s="28">
        <v>-82.3</v>
      </c>
      <c r="H550" s="9">
        <f t="shared" si="42"/>
        <v>1269.5000000000002</v>
      </c>
      <c r="I550" s="24"/>
    </row>
    <row r="551" spans="1:9" ht="19.5" hidden="1" customHeight="1" outlineLevel="1" x14ac:dyDescent="0.3">
      <c r="A551" s="4">
        <v>4</v>
      </c>
      <c r="B551" s="26" t="s">
        <v>25</v>
      </c>
      <c r="C551" s="20">
        <v>1.1900000000000001E-4</v>
      </c>
      <c r="D551" s="28">
        <v>149.19999999999999</v>
      </c>
      <c r="E551" s="28">
        <v>0.7</v>
      </c>
      <c r="F551" s="28">
        <v>154.69999999999999</v>
      </c>
      <c r="G551" s="28">
        <v>-18.600000000000001</v>
      </c>
      <c r="H551" s="9">
        <f t="shared" si="42"/>
        <v>285.99999999999994</v>
      </c>
      <c r="I551" s="24"/>
    </row>
    <row r="552" spans="1:9" ht="18.75" hidden="1" collapsed="1" x14ac:dyDescent="0.3">
      <c r="A552" s="45" t="s">
        <v>24</v>
      </c>
      <c r="B552" s="46"/>
      <c r="C552" s="18">
        <v>2.2946999999999999E-2</v>
      </c>
      <c r="D552" s="30">
        <v>28774.800000000007</v>
      </c>
      <c r="E552" s="30">
        <v>137.1</v>
      </c>
      <c r="F552" s="30">
        <v>29836.300000000007</v>
      </c>
      <c r="G552" s="30">
        <v>-3575.6000000000004</v>
      </c>
      <c r="H552" s="10">
        <f t="shared" ref="H552" si="47">SUM(H553:H576)</f>
        <v>55172.6</v>
      </c>
      <c r="I552" s="24"/>
    </row>
    <row r="553" spans="1:9" ht="18.75" hidden="1" customHeight="1" outlineLevel="1" x14ac:dyDescent="0.3">
      <c r="A553" s="47" t="s">
        <v>23</v>
      </c>
      <c r="B553" s="48"/>
      <c r="C553" s="20">
        <v>2.1121999999999998E-2</v>
      </c>
      <c r="D553" s="10">
        <v>26486.300000000003</v>
      </c>
      <c r="E553" s="10">
        <v>126.2</v>
      </c>
      <c r="F553" s="10">
        <v>27463.4</v>
      </c>
      <c r="G553" s="10">
        <v>-3291.2</v>
      </c>
      <c r="H553" s="9">
        <f t="shared" si="42"/>
        <v>50784.700000000012</v>
      </c>
    </row>
    <row r="554" spans="1:9" ht="18.75" hidden="1" customHeight="1" outlineLevel="1" x14ac:dyDescent="0.3">
      <c r="A554" s="4">
        <v>1</v>
      </c>
      <c r="B554" s="3" t="s">
        <v>22</v>
      </c>
      <c r="C554" s="20">
        <v>2.7099999999999997E-4</v>
      </c>
      <c r="D554" s="9">
        <v>339.8</v>
      </c>
      <c r="E554" s="9">
        <v>1.6</v>
      </c>
      <c r="F554" s="9">
        <v>352.4</v>
      </c>
      <c r="G554" s="9">
        <v>-42.2</v>
      </c>
      <c r="H554" s="9">
        <f t="shared" si="42"/>
        <v>651.59999999999991</v>
      </c>
    </row>
    <row r="555" spans="1:9" ht="18.75" hidden="1" customHeight="1" outlineLevel="1" x14ac:dyDescent="0.3">
      <c r="A555" s="4">
        <v>2</v>
      </c>
      <c r="B555" s="3" t="s">
        <v>21</v>
      </c>
      <c r="C555" s="20">
        <v>3.3300000000000002E-4</v>
      </c>
      <c r="D555" s="9">
        <v>417.5</v>
      </c>
      <c r="E555" s="9">
        <v>2</v>
      </c>
      <c r="F555" s="9">
        <v>433</v>
      </c>
      <c r="G555" s="9">
        <v>-51.9</v>
      </c>
      <c r="H555" s="9">
        <f t="shared" si="42"/>
        <v>800.6</v>
      </c>
    </row>
    <row r="556" spans="1:9" ht="18.75" hidden="1" customHeight="1" outlineLevel="1" x14ac:dyDescent="0.3">
      <c r="A556" s="4">
        <v>3</v>
      </c>
      <c r="B556" s="3" t="s">
        <v>20</v>
      </c>
      <c r="C556" s="20">
        <v>6.3E-5</v>
      </c>
      <c r="D556" s="9">
        <v>79</v>
      </c>
      <c r="E556" s="9">
        <v>0.4</v>
      </c>
      <c r="F556" s="9">
        <v>81.900000000000006</v>
      </c>
      <c r="G556" s="9">
        <v>-9.8000000000000007</v>
      </c>
      <c r="H556" s="9">
        <f t="shared" si="42"/>
        <v>151.5</v>
      </c>
    </row>
    <row r="557" spans="1:9" ht="18.75" hidden="1" customHeight="1" outlineLevel="1" x14ac:dyDescent="0.3">
      <c r="A557" s="4">
        <v>4</v>
      </c>
      <c r="B557" s="3" t="s">
        <v>19</v>
      </c>
      <c r="C557" s="20">
        <v>3.4999999999999997E-5</v>
      </c>
      <c r="D557" s="9">
        <v>43.9</v>
      </c>
      <c r="E557" s="9">
        <v>0.2</v>
      </c>
      <c r="F557" s="9">
        <v>45.5</v>
      </c>
      <c r="G557" s="9">
        <v>-5.5</v>
      </c>
      <c r="H557" s="9">
        <f t="shared" si="42"/>
        <v>84.1</v>
      </c>
    </row>
    <row r="558" spans="1:9" ht="18.75" hidden="1" customHeight="1" outlineLevel="1" x14ac:dyDescent="0.3">
      <c r="A558" s="4">
        <v>5</v>
      </c>
      <c r="B558" s="3" t="s">
        <v>18</v>
      </c>
      <c r="C558" s="20">
        <v>5.5000000000000002E-5</v>
      </c>
      <c r="D558" s="9">
        <v>69</v>
      </c>
      <c r="E558" s="9">
        <v>0.3</v>
      </c>
      <c r="F558" s="9">
        <v>71.5</v>
      </c>
      <c r="G558" s="9">
        <v>-8.6</v>
      </c>
      <c r="H558" s="9">
        <f t="shared" si="42"/>
        <v>132.20000000000002</v>
      </c>
    </row>
    <row r="559" spans="1:9" ht="18.75" hidden="1" customHeight="1" outlineLevel="1" x14ac:dyDescent="0.3">
      <c r="A559" s="4">
        <v>6</v>
      </c>
      <c r="B559" s="3" t="s">
        <v>17</v>
      </c>
      <c r="C559" s="20">
        <v>3.1000000000000001E-5</v>
      </c>
      <c r="D559" s="9">
        <v>38.9</v>
      </c>
      <c r="E559" s="9">
        <v>0.2</v>
      </c>
      <c r="F559" s="9">
        <v>40.299999999999997</v>
      </c>
      <c r="G559" s="9">
        <v>-4.8</v>
      </c>
      <c r="H559" s="9">
        <f t="shared" si="42"/>
        <v>74.600000000000009</v>
      </c>
    </row>
    <row r="560" spans="1:9" ht="18.75" hidden="1" customHeight="1" outlineLevel="1" x14ac:dyDescent="0.3">
      <c r="A560" s="4">
        <v>7</v>
      </c>
      <c r="B560" s="3" t="s">
        <v>16</v>
      </c>
      <c r="C560" s="20">
        <v>4.5000000000000003E-5</v>
      </c>
      <c r="D560" s="9">
        <v>56.4</v>
      </c>
      <c r="E560" s="9">
        <v>0.3</v>
      </c>
      <c r="F560" s="9">
        <v>58.5</v>
      </c>
      <c r="G560" s="9">
        <v>-7</v>
      </c>
      <c r="H560" s="9">
        <f t="shared" si="42"/>
        <v>108.19999999999999</v>
      </c>
    </row>
    <row r="561" spans="1:8" ht="18.75" hidden="1" customHeight="1" outlineLevel="1" x14ac:dyDescent="0.3">
      <c r="A561" s="4">
        <v>8</v>
      </c>
      <c r="B561" s="3" t="s">
        <v>15</v>
      </c>
      <c r="C561" s="20">
        <v>4.1999999999999998E-5</v>
      </c>
      <c r="D561" s="9">
        <v>52.7</v>
      </c>
      <c r="E561" s="9">
        <v>0.19999999999999998</v>
      </c>
      <c r="F561" s="9">
        <v>54.6</v>
      </c>
      <c r="G561" s="9">
        <v>-6.6</v>
      </c>
      <c r="H561" s="9">
        <f t="shared" si="42"/>
        <v>100.9</v>
      </c>
    </row>
    <row r="562" spans="1:8" ht="18.75" hidden="1" customHeight="1" outlineLevel="1" x14ac:dyDescent="0.3">
      <c r="A562" s="4">
        <v>9</v>
      </c>
      <c r="B562" s="3" t="s">
        <v>14</v>
      </c>
      <c r="C562" s="20">
        <v>5.0000000000000002E-5</v>
      </c>
      <c r="D562" s="9">
        <v>62.7</v>
      </c>
      <c r="E562" s="9">
        <v>0.3</v>
      </c>
      <c r="F562" s="9">
        <v>65</v>
      </c>
      <c r="G562" s="9">
        <v>-7.8</v>
      </c>
      <c r="H562" s="9">
        <f t="shared" si="42"/>
        <v>120.2</v>
      </c>
    </row>
    <row r="563" spans="1:8" ht="18.75" hidden="1" customHeight="1" outlineLevel="1" x14ac:dyDescent="0.3">
      <c r="A563" s="4">
        <v>10</v>
      </c>
      <c r="B563" s="3" t="s">
        <v>13</v>
      </c>
      <c r="C563" s="20">
        <v>3.9999999999999996E-5</v>
      </c>
      <c r="D563" s="9">
        <v>50.2</v>
      </c>
      <c r="E563" s="9">
        <v>0.2</v>
      </c>
      <c r="F563" s="9">
        <v>52</v>
      </c>
      <c r="G563" s="9">
        <v>-6.2</v>
      </c>
      <c r="H563" s="9">
        <f t="shared" si="42"/>
        <v>96.2</v>
      </c>
    </row>
    <row r="564" spans="1:8" ht="18.75" hidden="1" customHeight="1" outlineLevel="1" x14ac:dyDescent="0.3">
      <c r="A564" s="4">
        <v>11</v>
      </c>
      <c r="B564" s="3" t="s">
        <v>12</v>
      </c>
      <c r="C564" s="20">
        <v>4.6999999999999997E-5</v>
      </c>
      <c r="D564" s="9">
        <v>58.9</v>
      </c>
      <c r="E564" s="9">
        <v>0.3</v>
      </c>
      <c r="F564" s="9">
        <v>61.1</v>
      </c>
      <c r="G564" s="9">
        <v>-7.3</v>
      </c>
      <c r="H564" s="9">
        <f t="shared" si="42"/>
        <v>113</v>
      </c>
    </row>
    <row r="565" spans="1:8" ht="18.75" hidden="1" customHeight="1" outlineLevel="1" x14ac:dyDescent="0.3">
      <c r="A565" s="4">
        <v>12</v>
      </c>
      <c r="B565" s="3" t="s">
        <v>11</v>
      </c>
      <c r="C565" s="20">
        <v>3.8000000000000002E-5</v>
      </c>
      <c r="D565" s="9">
        <v>47.6</v>
      </c>
      <c r="E565" s="9">
        <v>0.2</v>
      </c>
      <c r="F565" s="9">
        <v>49.4</v>
      </c>
      <c r="G565" s="9">
        <v>-5.9</v>
      </c>
      <c r="H565" s="9">
        <f t="shared" si="42"/>
        <v>91.3</v>
      </c>
    </row>
    <row r="566" spans="1:8" ht="18.75" hidden="1" customHeight="1" outlineLevel="1" x14ac:dyDescent="0.3">
      <c r="A566" s="4">
        <v>13</v>
      </c>
      <c r="B566" s="3" t="s">
        <v>10</v>
      </c>
      <c r="C566" s="20">
        <v>2.1999999999999999E-5</v>
      </c>
      <c r="D566" s="9">
        <v>27.6</v>
      </c>
      <c r="E566" s="9">
        <v>0.1</v>
      </c>
      <c r="F566" s="9">
        <v>28.6</v>
      </c>
      <c r="G566" s="9">
        <v>-3.4</v>
      </c>
      <c r="H566" s="9">
        <f t="shared" ref="H566:H576" si="48">D566+E566+F566+G566</f>
        <v>52.900000000000006</v>
      </c>
    </row>
    <row r="567" spans="1:8" ht="18.75" hidden="1" customHeight="1" outlineLevel="1" x14ac:dyDescent="0.3">
      <c r="A567" s="4">
        <v>14</v>
      </c>
      <c r="B567" s="3" t="s">
        <v>9</v>
      </c>
      <c r="C567" s="20">
        <v>2.9E-5</v>
      </c>
      <c r="D567" s="9">
        <v>36.4</v>
      </c>
      <c r="E567" s="9">
        <v>0.2</v>
      </c>
      <c r="F567" s="9">
        <v>37.700000000000003</v>
      </c>
      <c r="G567" s="9">
        <v>-4.5</v>
      </c>
      <c r="H567" s="9">
        <f t="shared" si="48"/>
        <v>69.800000000000011</v>
      </c>
    </row>
    <row r="568" spans="1:8" ht="18.75" hidden="1" customHeight="1" outlineLevel="1" x14ac:dyDescent="0.3">
      <c r="A568" s="4">
        <v>15</v>
      </c>
      <c r="B568" s="3" t="s">
        <v>8</v>
      </c>
      <c r="C568" s="20">
        <v>4.0000000000000003E-5</v>
      </c>
      <c r="D568" s="9">
        <v>50.2</v>
      </c>
      <c r="E568" s="9">
        <v>0.2</v>
      </c>
      <c r="F568" s="9">
        <v>52</v>
      </c>
      <c r="G568" s="9">
        <v>-6.2</v>
      </c>
      <c r="H568" s="9">
        <f t="shared" si="48"/>
        <v>96.2</v>
      </c>
    </row>
    <row r="569" spans="1:8" ht="18.75" hidden="1" customHeight="1" outlineLevel="1" x14ac:dyDescent="0.3">
      <c r="A569" s="4">
        <v>16</v>
      </c>
      <c r="B569" s="3" t="s">
        <v>7</v>
      </c>
      <c r="C569" s="20">
        <v>7.7000000000000001E-5</v>
      </c>
      <c r="D569" s="9">
        <v>96.5</v>
      </c>
      <c r="E569" s="9">
        <v>0.5</v>
      </c>
      <c r="F569" s="9">
        <v>100.19999999999999</v>
      </c>
      <c r="G569" s="9">
        <v>-12</v>
      </c>
      <c r="H569" s="9">
        <f t="shared" si="48"/>
        <v>185.2</v>
      </c>
    </row>
    <row r="570" spans="1:8" ht="18.75" hidden="1" customHeight="1" outlineLevel="1" x14ac:dyDescent="0.3">
      <c r="A570" s="4">
        <v>17</v>
      </c>
      <c r="B570" s="3" t="s">
        <v>6</v>
      </c>
      <c r="C570" s="20">
        <v>4.3999999999999999E-5</v>
      </c>
      <c r="D570" s="9">
        <v>55.2</v>
      </c>
      <c r="E570" s="9">
        <v>0.3</v>
      </c>
      <c r="F570" s="9">
        <v>57.2</v>
      </c>
      <c r="G570" s="9">
        <v>-6.9</v>
      </c>
      <c r="H570" s="9">
        <f t="shared" si="48"/>
        <v>105.8</v>
      </c>
    </row>
    <row r="571" spans="1:8" ht="18.75" hidden="1" customHeight="1" outlineLevel="1" x14ac:dyDescent="0.3">
      <c r="A571" s="4">
        <v>18</v>
      </c>
      <c r="B571" s="3" t="s">
        <v>5</v>
      </c>
      <c r="C571" s="20">
        <v>1.8E-5</v>
      </c>
      <c r="D571" s="9">
        <v>22.6</v>
      </c>
      <c r="E571" s="9">
        <v>0.1</v>
      </c>
      <c r="F571" s="9">
        <v>23.4</v>
      </c>
      <c r="G571" s="9">
        <v>-2.8</v>
      </c>
      <c r="H571" s="9">
        <f t="shared" si="48"/>
        <v>43.300000000000004</v>
      </c>
    </row>
    <row r="572" spans="1:8" ht="19.5" hidden="1" customHeight="1" outlineLevel="1" x14ac:dyDescent="0.3">
      <c r="A572" s="4">
        <v>19</v>
      </c>
      <c r="B572" s="3" t="s">
        <v>4</v>
      </c>
      <c r="C572" s="20">
        <v>4.0099999999999999E-4</v>
      </c>
      <c r="D572" s="9">
        <v>502.8</v>
      </c>
      <c r="E572" s="9">
        <v>2.4</v>
      </c>
      <c r="F572" s="9">
        <v>521.4</v>
      </c>
      <c r="G572" s="9">
        <v>-62.5</v>
      </c>
      <c r="H572" s="9">
        <f t="shared" si="48"/>
        <v>964.09999999999991</v>
      </c>
    </row>
    <row r="573" spans="1:8" ht="18.75" hidden="1" customHeight="1" outlineLevel="1" x14ac:dyDescent="0.3">
      <c r="A573" s="4">
        <v>20</v>
      </c>
      <c r="B573" s="3" t="s">
        <v>3</v>
      </c>
      <c r="C573" s="20">
        <v>2.6000000000000002E-5</v>
      </c>
      <c r="D573" s="9">
        <v>32.6</v>
      </c>
      <c r="E573" s="9">
        <v>0.2</v>
      </c>
      <c r="F573" s="9">
        <v>33.799999999999997</v>
      </c>
      <c r="G573" s="9">
        <v>-4.0999999999999996</v>
      </c>
      <c r="H573" s="9">
        <f t="shared" si="48"/>
        <v>62.499999999999993</v>
      </c>
    </row>
    <row r="574" spans="1:8" ht="19.5" hidden="1" customHeight="1" outlineLevel="1" x14ac:dyDescent="0.3">
      <c r="A574" s="4">
        <v>21</v>
      </c>
      <c r="B574" s="3" t="s">
        <v>2</v>
      </c>
      <c r="C574" s="20">
        <v>4.1999999999999998E-5</v>
      </c>
      <c r="D574" s="9">
        <v>52.7</v>
      </c>
      <c r="E574" s="9">
        <v>0.3</v>
      </c>
      <c r="F574" s="9">
        <v>54.6</v>
      </c>
      <c r="G574" s="9">
        <v>-6.5</v>
      </c>
      <c r="H574" s="9">
        <f t="shared" si="48"/>
        <v>101.1</v>
      </c>
    </row>
    <row r="575" spans="1:8" ht="19.5" hidden="1" customHeight="1" outlineLevel="1" x14ac:dyDescent="0.3">
      <c r="A575" s="4">
        <v>22</v>
      </c>
      <c r="B575" s="3" t="s">
        <v>1</v>
      </c>
      <c r="C575" s="20">
        <v>5.3000000000000001E-5</v>
      </c>
      <c r="D575" s="9">
        <v>66.5</v>
      </c>
      <c r="E575" s="9">
        <v>0.3</v>
      </c>
      <c r="F575" s="9">
        <v>68.900000000000006</v>
      </c>
      <c r="G575" s="9">
        <v>-8.3000000000000007</v>
      </c>
      <c r="H575" s="9">
        <f t="shared" si="48"/>
        <v>127.39999999999999</v>
      </c>
    </row>
    <row r="576" spans="1:8" ht="19.5" hidden="1" outlineLevel="1" thickBot="1" x14ac:dyDescent="0.35">
      <c r="A576" s="2">
        <v>23</v>
      </c>
      <c r="B576" s="1" t="s">
        <v>0</v>
      </c>
      <c r="C576" s="21">
        <v>2.3E-5</v>
      </c>
      <c r="D576" s="9">
        <v>28.8</v>
      </c>
      <c r="E576" s="9">
        <v>0.1</v>
      </c>
      <c r="F576" s="9">
        <v>29.9</v>
      </c>
      <c r="G576" s="9">
        <v>-3.6</v>
      </c>
      <c r="H576" s="9">
        <f t="shared" si="48"/>
        <v>55.199999999999996</v>
      </c>
    </row>
    <row r="577" spans="1:7" ht="15" customHeight="1" collapsed="1" x14ac:dyDescent="0.3">
      <c r="A577" s="22"/>
      <c r="B577" s="22"/>
      <c r="C577" s="23"/>
    </row>
    <row r="581" spans="1:7" x14ac:dyDescent="0.25">
      <c r="D581" s="24"/>
      <c r="E581" s="24"/>
      <c r="F581" s="24"/>
      <c r="G581" s="24"/>
    </row>
  </sheetData>
  <mergeCells count="110">
    <mergeCell ref="E4:E5"/>
    <mergeCell ref="F4:F5"/>
    <mergeCell ref="G4:G5"/>
    <mergeCell ref="H4:H5"/>
    <mergeCell ref="A2:H2"/>
    <mergeCell ref="A7:B7"/>
    <mergeCell ref="A8:B8"/>
    <mergeCell ref="A9:B9"/>
    <mergeCell ref="A10:B10"/>
    <mergeCell ref="A11:B11"/>
    <mergeCell ref="A12:B12"/>
    <mergeCell ref="A4:B5"/>
    <mergeCell ref="C4:C5"/>
    <mergeCell ref="D4:D5"/>
    <mergeCell ref="A6:B6"/>
    <mergeCell ref="A19:B19"/>
    <mergeCell ref="A20:B20"/>
    <mergeCell ref="A21:B21"/>
    <mergeCell ref="A22:B22"/>
    <mergeCell ref="A39:B39"/>
    <mergeCell ref="A40:B40"/>
    <mergeCell ref="A13:B13"/>
    <mergeCell ref="A14:B14"/>
    <mergeCell ref="A15:B15"/>
    <mergeCell ref="A16:B16"/>
    <mergeCell ref="A17:B17"/>
    <mergeCell ref="A18:B18"/>
    <mergeCell ref="A86:B86"/>
    <mergeCell ref="A87:B87"/>
    <mergeCell ref="A96:B96"/>
    <mergeCell ref="A97:B97"/>
    <mergeCell ref="A117:B117"/>
    <mergeCell ref="A118:B118"/>
    <mergeCell ref="A50:B50"/>
    <mergeCell ref="A51:B51"/>
    <mergeCell ref="A65:B65"/>
    <mergeCell ref="A66:B66"/>
    <mergeCell ref="A73:B73"/>
    <mergeCell ref="A74:B74"/>
    <mergeCell ref="A167:B167"/>
    <mergeCell ref="A168:B168"/>
    <mergeCell ref="A195:B195"/>
    <mergeCell ref="A196:B196"/>
    <mergeCell ref="A211:B211"/>
    <mergeCell ref="A212:B212"/>
    <mergeCell ref="A131:B131"/>
    <mergeCell ref="A132:B132"/>
    <mergeCell ref="A142:B142"/>
    <mergeCell ref="A143:B143"/>
    <mergeCell ref="A152:B152"/>
    <mergeCell ref="A153:B153"/>
    <mergeCell ref="A276:B276"/>
    <mergeCell ref="A277:B277"/>
    <mergeCell ref="A293:B293"/>
    <mergeCell ref="A294:B294"/>
    <mergeCell ref="A309:B309"/>
    <mergeCell ref="A310:B310"/>
    <mergeCell ref="A229:B229"/>
    <mergeCell ref="A230:B230"/>
    <mergeCell ref="A241:B241"/>
    <mergeCell ref="A242:B242"/>
    <mergeCell ref="A261:B261"/>
    <mergeCell ref="A262:B262"/>
    <mergeCell ref="A362:B362"/>
    <mergeCell ref="A363:B363"/>
    <mergeCell ref="A375:B375"/>
    <mergeCell ref="A376:B376"/>
    <mergeCell ref="A390:B390"/>
    <mergeCell ref="A391:B391"/>
    <mergeCell ref="A319:B319"/>
    <mergeCell ref="A320:B320"/>
    <mergeCell ref="A327:B327"/>
    <mergeCell ref="A328:B328"/>
    <mergeCell ref="A338:B338"/>
    <mergeCell ref="A339:B339"/>
    <mergeCell ref="A484:B484"/>
    <mergeCell ref="A442:B442"/>
    <mergeCell ref="A443:B443"/>
    <mergeCell ref="A453:B453"/>
    <mergeCell ref="A455:B455"/>
    <mergeCell ref="A402:B402"/>
    <mergeCell ref="A403:B403"/>
    <mergeCell ref="A414:B414"/>
    <mergeCell ref="A415:B415"/>
    <mergeCell ref="A432:B432"/>
    <mergeCell ref="A433:B433"/>
    <mergeCell ref="F1:H1"/>
    <mergeCell ref="A544:B544"/>
    <mergeCell ref="A545:B545"/>
    <mergeCell ref="A546:B546"/>
    <mergeCell ref="A547:B547"/>
    <mergeCell ref="A552:B552"/>
    <mergeCell ref="A553:B553"/>
    <mergeCell ref="A520:B520"/>
    <mergeCell ref="A531:B531"/>
    <mergeCell ref="A532:B532"/>
    <mergeCell ref="A533:B533"/>
    <mergeCell ref="A542:B542"/>
    <mergeCell ref="A543:B543"/>
    <mergeCell ref="A493:B493"/>
    <mergeCell ref="A494:B494"/>
    <mergeCell ref="A503:B503"/>
    <mergeCell ref="A504:B504"/>
    <mergeCell ref="A505:B505"/>
    <mergeCell ref="A519:B519"/>
    <mergeCell ref="A456:B456"/>
    <mergeCell ref="A471:B471"/>
    <mergeCell ref="A472:B472"/>
    <mergeCell ref="A473:B473"/>
    <mergeCell ref="A483:B483"/>
  </mergeCells>
  <pageMargins left="0" right="0" top="0" bottom="0" header="0.19685039370078741" footer="0.31496062992125984"/>
  <pageSetup paperSize="9" firstPageNumber="70" fitToHeight="2" orientation="landscape" useFirstPageNumber="1" r:id="rId1"/>
  <headerFooter>
    <oddFooter>&amp;R70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1"/>
  <sheetViews>
    <sheetView view="pageBreakPreview" zoomScale="90" zoomScaleNormal="100" zoomScaleSheetLayoutView="90" workbookViewId="0">
      <selection activeCell="F1" sqref="F1:H1"/>
    </sheetView>
  </sheetViews>
  <sheetFormatPr defaultRowHeight="15" outlineLevelRow="1" x14ac:dyDescent="0.25"/>
  <cols>
    <col min="1" max="1" width="5.28515625" style="13" customWidth="1"/>
    <col min="2" max="2" width="30.140625" style="13" customWidth="1"/>
    <col min="3" max="3" width="15.85546875" style="13" customWidth="1"/>
    <col min="4" max="6" width="18" style="13" bestFit="1" customWidth="1"/>
    <col min="7" max="7" width="17.5703125" style="13" bestFit="1" customWidth="1"/>
    <col min="8" max="8" width="13" style="13" customWidth="1"/>
    <col min="9" max="212" width="9.140625" style="13"/>
    <col min="213" max="213" width="5.28515625" style="13" customWidth="1"/>
    <col min="214" max="214" width="68.5703125" style="13" customWidth="1"/>
    <col min="215" max="215" width="60.85546875" style="13" customWidth="1"/>
    <col min="216" max="468" width="9.140625" style="13"/>
    <col min="469" max="469" width="5.28515625" style="13" customWidth="1"/>
    <col min="470" max="470" width="68.5703125" style="13" customWidth="1"/>
    <col min="471" max="471" width="60.85546875" style="13" customWidth="1"/>
    <col min="472" max="724" width="9.140625" style="13"/>
    <col min="725" max="725" width="5.28515625" style="13" customWidth="1"/>
    <col min="726" max="726" width="68.5703125" style="13" customWidth="1"/>
    <col min="727" max="727" width="60.85546875" style="13" customWidth="1"/>
    <col min="728" max="980" width="9.140625" style="13"/>
    <col min="981" max="981" width="5.28515625" style="13" customWidth="1"/>
    <col min="982" max="982" width="68.5703125" style="13" customWidth="1"/>
    <col min="983" max="983" width="60.85546875" style="13" customWidth="1"/>
    <col min="984" max="1236" width="9.140625" style="13"/>
    <col min="1237" max="1237" width="5.28515625" style="13" customWidth="1"/>
    <col min="1238" max="1238" width="68.5703125" style="13" customWidth="1"/>
    <col min="1239" max="1239" width="60.85546875" style="13" customWidth="1"/>
    <col min="1240" max="1492" width="9.140625" style="13"/>
    <col min="1493" max="1493" width="5.28515625" style="13" customWidth="1"/>
    <col min="1494" max="1494" width="68.5703125" style="13" customWidth="1"/>
    <col min="1495" max="1495" width="60.85546875" style="13" customWidth="1"/>
    <col min="1496" max="1748" width="9.140625" style="13"/>
    <col min="1749" max="1749" width="5.28515625" style="13" customWidth="1"/>
    <col min="1750" max="1750" width="68.5703125" style="13" customWidth="1"/>
    <col min="1751" max="1751" width="60.85546875" style="13" customWidth="1"/>
    <col min="1752" max="2004" width="9.140625" style="13"/>
    <col min="2005" max="2005" width="5.28515625" style="13" customWidth="1"/>
    <col min="2006" max="2006" width="68.5703125" style="13" customWidth="1"/>
    <col min="2007" max="2007" width="60.85546875" style="13" customWidth="1"/>
    <col min="2008" max="2260" width="9.140625" style="13"/>
    <col min="2261" max="2261" width="5.28515625" style="13" customWidth="1"/>
    <col min="2262" max="2262" width="68.5703125" style="13" customWidth="1"/>
    <col min="2263" max="2263" width="60.85546875" style="13" customWidth="1"/>
    <col min="2264" max="2516" width="9.140625" style="13"/>
    <col min="2517" max="2517" width="5.28515625" style="13" customWidth="1"/>
    <col min="2518" max="2518" width="68.5703125" style="13" customWidth="1"/>
    <col min="2519" max="2519" width="60.85546875" style="13" customWidth="1"/>
    <col min="2520" max="2772" width="9.140625" style="13"/>
    <col min="2773" max="2773" width="5.28515625" style="13" customWidth="1"/>
    <col min="2774" max="2774" width="68.5703125" style="13" customWidth="1"/>
    <col min="2775" max="2775" width="60.85546875" style="13" customWidth="1"/>
    <col min="2776" max="3028" width="9.140625" style="13"/>
    <col min="3029" max="3029" width="5.28515625" style="13" customWidth="1"/>
    <col min="3030" max="3030" width="68.5703125" style="13" customWidth="1"/>
    <col min="3031" max="3031" width="60.85546875" style="13" customWidth="1"/>
    <col min="3032" max="3284" width="9.140625" style="13"/>
    <col min="3285" max="3285" width="5.28515625" style="13" customWidth="1"/>
    <col min="3286" max="3286" width="68.5703125" style="13" customWidth="1"/>
    <col min="3287" max="3287" width="60.85546875" style="13" customWidth="1"/>
    <col min="3288" max="3540" width="9.140625" style="13"/>
    <col min="3541" max="3541" width="5.28515625" style="13" customWidth="1"/>
    <col min="3542" max="3542" width="68.5703125" style="13" customWidth="1"/>
    <col min="3543" max="3543" width="60.85546875" style="13" customWidth="1"/>
    <col min="3544" max="3796" width="9.140625" style="13"/>
    <col min="3797" max="3797" width="5.28515625" style="13" customWidth="1"/>
    <col min="3798" max="3798" width="68.5703125" style="13" customWidth="1"/>
    <col min="3799" max="3799" width="60.85546875" style="13" customWidth="1"/>
    <col min="3800" max="4052" width="9.140625" style="13"/>
    <col min="4053" max="4053" width="5.28515625" style="13" customWidth="1"/>
    <col min="4054" max="4054" width="68.5703125" style="13" customWidth="1"/>
    <col min="4055" max="4055" width="60.85546875" style="13" customWidth="1"/>
    <col min="4056" max="4308" width="9.140625" style="13"/>
    <col min="4309" max="4309" width="5.28515625" style="13" customWidth="1"/>
    <col min="4310" max="4310" width="68.5703125" style="13" customWidth="1"/>
    <col min="4311" max="4311" width="60.85546875" style="13" customWidth="1"/>
    <col min="4312" max="4564" width="9.140625" style="13"/>
    <col min="4565" max="4565" width="5.28515625" style="13" customWidth="1"/>
    <col min="4566" max="4566" width="68.5703125" style="13" customWidth="1"/>
    <col min="4567" max="4567" width="60.85546875" style="13" customWidth="1"/>
    <col min="4568" max="4820" width="9.140625" style="13"/>
    <col min="4821" max="4821" width="5.28515625" style="13" customWidth="1"/>
    <col min="4822" max="4822" width="68.5703125" style="13" customWidth="1"/>
    <col min="4823" max="4823" width="60.85546875" style="13" customWidth="1"/>
    <col min="4824" max="5076" width="9.140625" style="13"/>
    <col min="5077" max="5077" width="5.28515625" style="13" customWidth="1"/>
    <col min="5078" max="5078" width="68.5703125" style="13" customWidth="1"/>
    <col min="5079" max="5079" width="60.85546875" style="13" customWidth="1"/>
    <col min="5080" max="5332" width="9.140625" style="13"/>
    <col min="5333" max="5333" width="5.28515625" style="13" customWidth="1"/>
    <col min="5334" max="5334" width="68.5703125" style="13" customWidth="1"/>
    <col min="5335" max="5335" width="60.85546875" style="13" customWidth="1"/>
    <col min="5336" max="5588" width="9.140625" style="13"/>
    <col min="5589" max="5589" width="5.28515625" style="13" customWidth="1"/>
    <col min="5590" max="5590" width="68.5703125" style="13" customWidth="1"/>
    <col min="5591" max="5591" width="60.85546875" style="13" customWidth="1"/>
    <col min="5592" max="5844" width="9.140625" style="13"/>
    <col min="5845" max="5845" width="5.28515625" style="13" customWidth="1"/>
    <col min="5846" max="5846" width="68.5703125" style="13" customWidth="1"/>
    <col min="5847" max="5847" width="60.85546875" style="13" customWidth="1"/>
    <col min="5848" max="6100" width="9.140625" style="13"/>
    <col min="6101" max="6101" width="5.28515625" style="13" customWidth="1"/>
    <col min="6102" max="6102" width="68.5703125" style="13" customWidth="1"/>
    <col min="6103" max="6103" width="60.85546875" style="13" customWidth="1"/>
    <col min="6104" max="6356" width="9.140625" style="13"/>
    <col min="6357" max="6357" width="5.28515625" style="13" customWidth="1"/>
    <col min="6358" max="6358" width="68.5703125" style="13" customWidth="1"/>
    <col min="6359" max="6359" width="60.85546875" style="13" customWidth="1"/>
    <col min="6360" max="6612" width="9.140625" style="13"/>
    <col min="6613" max="6613" width="5.28515625" style="13" customWidth="1"/>
    <col min="6614" max="6614" width="68.5703125" style="13" customWidth="1"/>
    <col min="6615" max="6615" width="60.85546875" style="13" customWidth="1"/>
    <col min="6616" max="6868" width="9.140625" style="13"/>
    <col min="6869" max="6869" width="5.28515625" style="13" customWidth="1"/>
    <col min="6870" max="6870" width="68.5703125" style="13" customWidth="1"/>
    <col min="6871" max="6871" width="60.85546875" style="13" customWidth="1"/>
    <col min="6872" max="7124" width="9.140625" style="13"/>
    <col min="7125" max="7125" width="5.28515625" style="13" customWidth="1"/>
    <col min="7126" max="7126" width="68.5703125" style="13" customWidth="1"/>
    <col min="7127" max="7127" width="60.85546875" style="13" customWidth="1"/>
    <col min="7128" max="7380" width="9.140625" style="13"/>
    <col min="7381" max="7381" width="5.28515625" style="13" customWidth="1"/>
    <col min="7382" max="7382" width="68.5703125" style="13" customWidth="1"/>
    <col min="7383" max="7383" width="60.85546875" style="13" customWidth="1"/>
    <col min="7384" max="7636" width="9.140625" style="13"/>
    <col min="7637" max="7637" width="5.28515625" style="13" customWidth="1"/>
    <col min="7638" max="7638" width="68.5703125" style="13" customWidth="1"/>
    <col min="7639" max="7639" width="60.85546875" style="13" customWidth="1"/>
    <col min="7640" max="7892" width="9.140625" style="13"/>
    <col min="7893" max="7893" width="5.28515625" style="13" customWidth="1"/>
    <col min="7894" max="7894" width="68.5703125" style="13" customWidth="1"/>
    <col min="7895" max="7895" width="60.85546875" style="13" customWidth="1"/>
    <col min="7896" max="8148" width="9.140625" style="13"/>
    <col min="8149" max="8149" width="5.28515625" style="13" customWidth="1"/>
    <col min="8150" max="8150" width="68.5703125" style="13" customWidth="1"/>
    <col min="8151" max="8151" width="60.85546875" style="13" customWidth="1"/>
    <col min="8152" max="8404" width="9.140625" style="13"/>
    <col min="8405" max="8405" width="5.28515625" style="13" customWidth="1"/>
    <col min="8406" max="8406" width="68.5703125" style="13" customWidth="1"/>
    <col min="8407" max="8407" width="60.85546875" style="13" customWidth="1"/>
    <col min="8408" max="8660" width="9.140625" style="13"/>
    <col min="8661" max="8661" width="5.28515625" style="13" customWidth="1"/>
    <col min="8662" max="8662" width="68.5703125" style="13" customWidth="1"/>
    <col min="8663" max="8663" width="60.85546875" style="13" customWidth="1"/>
    <col min="8664" max="8916" width="9.140625" style="13"/>
    <col min="8917" max="8917" width="5.28515625" style="13" customWidth="1"/>
    <col min="8918" max="8918" width="68.5703125" style="13" customWidth="1"/>
    <col min="8919" max="8919" width="60.85546875" style="13" customWidth="1"/>
    <col min="8920" max="9172" width="9.140625" style="13"/>
    <col min="9173" max="9173" width="5.28515625" style="13" customWidth="1"/>
    <col min="9174" max="9174" width="68.5703125" style="13" customWidth="1"/>
    <col min="9175" max="9175" width="60.85546875" style="13" customWidth="1"/>
    <col min="9176" max="9428" width="9.140625" style="13"/>
    <col min="9429" max="9429" width="5.28515625" style="13" customWidth="1"/>
    <col min="9430" max="9430" width="68.5703125" style="13" customWidth="1"/>
    <col min="9431" max="9431" width="60.85546875" style="13" customWidth="1"/>
    <col min="9432" max="9684" width="9.140625" style="13"/>
    <col min="9685" max="9685" width="5.28515625" style="13" customWidth="1"/>
    <col min="9686" max="9686" width="68.5703125" style="13" customWidth="1"/>
    <col min="9687" max="9687" width="60.85546875" style="13" customWidth="1"/>
    <col min="9688" max="9940" width="9.140625" style="13"/>
    <col min="9941" max="9941" width="5.28515625" style="13" customWidth="1"/>
    <col min="9942" max="9942" width="68.5703125" style="13" customWidth="1"/>
    <col min="9943" max="9943" width="60.85546875" style="13" customWidth="1"/>
    <col min="9944" max="10196" width="9.140625" style="13"/>
    <col min="10197" max="10197" width="5.28515625" style="13" customWidth="1"/>
    <col min="10198" max="10198" width="68.5703125" style="13" customWidth="1"/>
    <col min="10199" max="10199" width="60.85546875" style="13" customWidth="1"/>
    <col min="10200" max="10452" width="9.140625" style="13"/>
    <col min="10453" max="10453" width="5.28515625" style="13" customWidth="1"/>
    <col min="10454" max="10454" width="68.5703125" style="13" customWidth="1"/>
    <col min="10455" max="10455" width="60.85546875" style="13" customWidth="1"/>
    <col min="10456" max="10708" width="9.140625" style="13"/>
    <col min="10709" max="10709" width="5.28515625" style="13" customWidth="1"/>
    <col min="10710" max="10710" width="68.5703125" style="13" customWidth="1"/>
    <col min="10711" max="10711" width="60.85546875" style="13" customWidth="1"/>
    <col min="10712" max="10964" width="9.140625" style="13"/>
    <col min="10965" max="10965" width="5.28515625" style="13" customWidth="1"/>
    <col min="10966" max="10966" width="68.5703125" style="13" customWidth="1"/>
    <col min="10967" max="10967" width="60.85546875" style="13" customWidth="1"/>
    <col min="10968" max="11220" width="9.140625" style="13"/>
    <col min="11221" max="11221" width="5.28515625" style="13" customWidth="1"/>
    <col min="11222" max="11222" width="68.5703125" style="13" customWidth="1"/>
    <col min="11223" max="11223" width="60.85546875" style="13" customWidth="1"/>
    <col min="11224" max="11476" width="9.140625" style="13"/>
    <col min="11477" max="11477" width="5.28515625" style="13" customWidth="1"/>
    <col min="11478" max="11478" width="68.5703125" style="13" customWidth="1"/>
    <col min="11479" max="11479" width="60.85546875" style="13" customWidth="1"/>
    <col min="11480" max="11732" width="9.140625" style="13"/>
    <col min="11733" max="11733" width="5.28515625" style="13" customWidth="1"/>
    <col min="11734" max="11734" width="68.5703125" style="13" customWidth="1"/>
    <col min="11735" max="11735" width="60.85546875" style="13" customWidth="1"/>
    <col min="11736" max="11988" width="9.140625" style="13"/>
    <col min="11989" max="11989" width="5.28515625" style="13" customWidth="1"/>
    <col min="11990" max="11990" width="68.5703125" style="13" customWidth="1"/>
    <col min="11991" max="11991" width="60.85546875" style="13" customWidth="1"/>
    <col min="11992" max="12244" width="9.140625" style="13"/>
    <col min="12245" max="12245" width="5.28515625" style="13" customWidth="1"/>
    <col min="12246" max="12246" width="68.5703125" style="13" customWidth="1"/>
    <col min="12247" max="12247" width="60.85546875" style="13" customWidth="1"/>
    <col min="12248" max="12500" width="9.140625" style="13"/>
    <col min="12501" max="12501" width="5.28515625" style="13" customWidth="1"/>
    <col min="12502" max="12502" width="68.5703125" style="13" customWidth="1"/>
    <col min="12503" max="12503" width="60.85546875" style="13" customWidth="1"/>
    <col min="12504" max="12756" width="9.140625" style="13"/>
    <col min="12757" max="12757" width="5.28515625" style="13" customWidth="1"/>
    <col min="12758" max="12758" width="68.5703125" style="13" customWidth="1"/>
    <col min="12759" max="12759" width="60.85546875" style="13" customWidth="1"/>
    <col min="12760" max="13012" width="9.140625" style="13"/>
    <col min="13013" max="13013" width="5.28515625" style="13" customWidth="1"/>
    <col min="13014" max="13014" width="68.5703125" style="13" customWidth="1"/>
    <col min="13015" max="13015" width="60.85546875" style="13" customWidth="1"/>
    <col min="13016" max="13268" width="9.140625" style="13"/>
    <col min="13269" max="13269" width="5.28515625" style="13" customWidth="1"/>
    <col min="13270" max="13270" width="68.5703125" style="13" customWidth="1"/>
    <col min="13271" max="13271" width="60.85546875" style="13" customWidth="1"/>
    <col min="13272" max="13524" width="9.140625" style="13"/>
    <col min="13525" max="13525" width="5.28515625" style="13" customWidth="1"/>
    <col min="13526" max="13526" width="68.5703125" style="13" customWidth="1"/>
    <col min="13527" max="13527" width="60.85546875" style="13" customWidth="1"/>
    <col min="13528" max="13780" width="9.140625" style="13"/>
    <col min="13781" max="13781" width="5.28515625" style="13" customWidth="1"/>
    <col min="13782" max="13782" width="68.5703125" style="13" customWidth="1"/>
    <col min="13783" max="13783" width="60.85546875" style="13" customWidth="1"/>
    <col min="13784" max="14036" width="9.140625" style="13"/>
    <col min="14037" max="14037" width="5.28515625" style="13" customWidth="1"/>
    <col min="14038" max="14038" width="68.5703125" style="13" customWidth="1"/>
    <col min="14039" max="14039" width="60.85546875" style="13" customWidth="1"/>
    <col min="14040" max="14292" width="9.140625" style="13"/>
    <col min="14293" max="14293" width="5.28515625" style="13" customWidth="1"/>
    <col min="14294" max="14294" width="68.5703125" style="13" customWidth="1"/>
    <col min="14295" max="14295" width="60.85546875" style="13" customWidth="1"/>
    <col min="14296" max="14548" width="9.140625" style="13"/>
    <col min="14549" max="14549" width="5.28515625" style="13" customWidth="1"/>
    <col min="14550" max="14550" width="68.5703125" style="13" customWidth="1"/>
    <col min="14551" max="14551" width="60.85546875" style="13" customWidth="1"/>
    <col min="14552" max="14804" width="9.140625" style="13"/>
    <col min="14805" max="14805" width="5.28515625" style="13" customWidth="1"/>
    <col min="14806" max="14806" width="68.5703125" style="13" customWidth="1"/>
    <col min="14807" max="14807" width="60.85546875" style="13" customWidth="1"/>
    <col min="14808" max="15060" width="9.140625" style="13"/>
    <col min="15061" max="15061" width="5.28515625" style="13" customWidth="1"/>
    <col min="15062" max="15062" width="68.5703125" style="13" customWidth="1"/>
    <col min="15063" max="15063" width="60.85546875" style="13" customWidth="1"/>
    <col min="15064" max="15316" width="9.140625" style="13"/>
    <col min="15317" max="15317" width="5.28515625" style="13" customWidth="1"/>
    <col min="15318" max="15318" width="68.5703125" style="13" customWidth="1"/>
    <col min="15319" max="15319" width="60.85546875" style="13" customWidth="1"/>
    <col min="15320" max="15572" width="9.140625" style="13"/>
    <col min="15573" max="15573" width="5.28515625" style="13" customWidth="1"/>
    <col min="15574" max="15574" width="68.5703125" style="13" customWidth="1"/>
    <col min="15575" max="15575" width="60.85546875" style="13" customWidth="1"/>
    <col min="15576" max="15828" width="9.140625" style="13"/>
    <col min="15829" max="15829" width="5.28515625" style="13" customWidth="1"/>
    <col min="15830" max="15830" width="68.5703125" style="13" customWidth="1"/>
    <col min="15831" max="15831" width="60.85546875" style="13" customWidth="1"/>
    <col min="15832" max="16084" width="9.140625" style="13"/>
    <col min="16085" max="16085" width="5.28515625" style="13" customWidth="1"/>
    <col min="16086" max="16086" width="68.5703125" style="13" customWidth="1"/>
    <col min="16087" max="16087" width="60.85546875" style="13" customWidth="1"/>
    <col min="16088" max="16384" width="9.140625" style="13"/>
  </cols>
  <sheetData>
    <row r="1" spans="1:9" ht="21.75" customHeight="1" x14ac:dyDescent="0.25">
      <c r="F1" s="64" t="s">
        <v>514</v>
      </c>
      <c r="G1" s="64"/>
      <c r="H1" s="58"/>
    </row>
    <row r="2" spans="1:9" ht="69" customHeight="1" x14ac:dyDescent="0.25">
      <c r="A2" s="57" t="s">
        <v>511</v>
      </c>
      <c r="B2" s="57"/>
      <c r="C2" s="57"/>
      <c r="D2" s="58"/>
      <c r="E2" s="58"/>
      <c r="F2" s="58"/>
      <c r="G2" s="58"/>
      <c r="H2" s="58"/>
    </row>
    <row r="3" spans="1:9" x14ac:dyDescent="0.25">
      <c r="D3" s="14"/>
      <c r="H3" s="14"/>
    </row>
    <row r="4" spans="1:9" ht="42" customHeight="1" x14ac:dyDescent="0.25">
      <c r="A4" s="51" t="s">
        <v>498</v>
      </c>
      <c r="B4" s="51"/>
      <c r="C4" s="65" t="s">
        <v>503</v>
      </c>
      <c r="D4" s="53" t="s">
        <v>499</v>
      </c>
      <c r="E4" s="53" t="s">
        <v>500</v>
      </c>
      <c r="F4" s="53" t="s">
        <v>501</v>
      </c>
      <c r="G4" s="53" t="s">
        <v>502</v>
      </c>
      <c r="H4" s="53" t="s">
        <v>497</v>
      </c>
    </row>
    <row r="5" spans="1:9" ht="26.25" customHeight="1" x14ac:dyDescent="0.25">
      <c r="A5" s="51"/>
      <c r="B5" s="51"/>
      <c r="C5" s="65"/>
      <c r="D5" s="53"/>
      <c r="E5" s="53"/>
      <c r="F5" s="53"/>
      <c r="G5" s="53"/>
      <c r="H5" s="53"/>
    </row>
    <row r="6" spans="1:9" ht="24.75" customHeight="1" x14ac:dyDescent="0.25">
      <c r="A6" s="54">
        <v>1</v>
      </c>
      <c r="B6" s="54"/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 t="s">
        <v>504</v>
      </c>
    </row>
    <row r="7" spans="1:9" ht="18.75" hidden="1" x14ac:dyDescent="0.25">
      <c r="A7" s="63" t="s">
        <v>497</v>
      </c>
      <c r="B7" s="63"/>
      <c r="C7" s="39">
        <v>0.99999999999999989</v>
      </c>
      <c r="D7" s="25">
        <v>1072300.2</v>
      </c>
      <c r="E7" s="25">
        <v>7719.4</v>
      </c>
      <c r="F7" s="25">
        <v>1390355</v>
      </c>
      <c r="G7" s="25">
        <v>-162664.79999999999</v>
      </c>
      <c r="H7" s="25">
        <f>D7+E7+F7+G7</f>
        <v>2307709.7999999998</v>
      </c>
      <c r="I7" s="24"/>
    </row>
    <row r="8" spans="1:9" ht="18.75" hidden="1" x14ac:dyDescent="0.3">
      <c r="A8" s="46" t="s">
        <v>496</v>
      </c>
      <c r="B8" s="46"/>
      <c r="C8" s="17">
        <v>2.7413E-2</v>
      </c>
      <c r="D8" s="9">
        <v>29395.1</v>
      </c>
      <c r="E8" s="9">
        <v>211.6</v>
      </c>
      <c r="F8" s="9">
        <v>38113.800000000003</v>
      </c>
      <c r="G8" s="9">
        <v>-4459.1000000000004</v>
      </c>
      <c r="H8" s="25">
        <f t="shared" ref="H8:H71" si="0">D8+E8+F8+G8</f>
        <v>63261.4</v>
      </c>
      <c r="I8" s="24"/>
    </row>
    <row r="9" spans="1:9" ht="18.75" hidden="1" x14ac:dyDescent="0.3">
      <c r="A9" s="46" t="s">
        <v>495</v>
      </c>
      <c r="B9" s="46"/>
      <c r="C9" s="17">
        <v>1.2819999999999999E-3</v>
      </c>
      <c r="D9" s="9">
        <v>1374.7</v>
      </c>
      <c r="E9" s="9">
        <v>9.9</v>
      </c>
      <c r="F9" s="9">
        <v>1782.4</v>
      </c>
      <c r="G9" s="9">
        <v>-208.5</v>
      </c>
      <c r="H9" s="25">
        <f t="shared" si="0"/>
        <v>2958.5</v>
      </c>
      <c r="I9" s="24"/>
    </row>
    <row r="10" spans="1:9" ht="18.75" hidden="1" x14ac:dyDescent="0.3">
      <c r="A10" s="46" t="s">
        <v>494</v>
      </c>
      <c r="B10" s="46"/>
      <c r="C10" s="18">
        <v>7.3800000000000005E-4</v>
      </c>
      <c r="D10" s="9">
        <v>791.4</v>
      </c>
      <c r="E10" s="9">
        <v>5.7</v>
      </c>
      <c r="F10" s="9">
        <v>1026.0999999999999</v>
      </c>
      <c r="G10" s="9">
        <v>-120</v>
      </c>
      <c r="H10" s="25">
        <f t="shared" si="0"/>
        <v>1703.1999999999998</v>
      </c>
      <c r="I10" s="24"/>
    </row>
    <row r="11" spans="1:9" ht="18.75" hidden="1" x14ac:dyDescent="0.3">
      <c r="A11" s="46" t="s">
        <v>493</v>
      </c>
      <c r="B11" s="46"/>
      <c r="C11" s="18">
        <v>1.621E-3</v>
      </c>
      <c r="D11" s="9">
        <v>1738.2</v>
      </c>
      <c r="E11" s="9">
        <v>12.5</v>
      </c>
      <c r="F11" s="9">
        <v>2253.7000000000003</v>
      </c>
      <c r="G11" s="9">
        <v>-263.7</v>
      </c>
      <c r="H11" s="25">
        <f t="shared" si="0"/>
        <v>3740.7000000000007</v>
      </c>
      <c r="I11" s="24"/>
    </row>
    <row r="12" spans="1:9" ht="18.75" hidden="1" x14ac:dyDescent="0.3">
      <c r="A12" s="46" t="s">
        <v>492</v>
      </c>
      <c r="B12" s="46"/>
      <c r="C12" s="18">
        <v>8.12E-4</v>
      </c>
      <c r="D12" s="9">
        <v>870.7</v>
      </c>
      <c r="E12" s="9">
        <v>6.3</v>
      </c>
      <c r="F12" s="9">
        <v>1128.9000000000001</v>
      </c>
      <c r="G12" s="9">
        <v>-132.1</v>
      </c>
      <c r="H12" s="25">
        <f t="shared" si="0"/>
        <v>1873.8000000000002</v>
      </c>
      <c r="I12" s="24"/>
    </row>
    <row r="13" spans="1:9" ht="18.75" hidden="1" x14ac:dyDescent="0.3">
      <c r="A13" s="46" t="s">
        <v>491</v>
      </c>
      <c r="B13" s="46"/>
      <c r="C13" s="18">
        <v>2.8601999999999999E-2</v>
      </c>
      <c r="D13" s="9">
        <v>30669.9</v>
      </c>
      <c r="E13" s="9">
        <v>220.8</v>
      </c>
      <c r="F13" s="9">
        <v>39766.9</v>
      </c>
      <c r="G13" s="9">
        <v>-4652.5</v>
      </c>
      <c r="H13" s="25">
        <f t="shared" si="0"/>
        <v>66005.100000000006</v>
      </c>
      <c r="I13" s="24"/>
    </row>
    <row r="14" spans="1:9" ht="18.75" hidden="1" x14ac:dyDescent="0.3">
      <c r="A14" s="46" t="s">
        <v>490</v>
      </c>
      <c r="B14" s="46"/>
      <c r="C14" s="18">
        <v>0.63729099999999994</v>
      </c>
      <c r="D14" s="9">
        <v>683367.3</v>
      </c>
      <c r="E14" s="9">
        <v>4919.5</v>
      </c>
      <c r="F14" s="9">
        <v>886060.7</v>
      </c>
      <c r="G14" s="25">
        <v>-103664.8</v>
      </c>
      <c r="H14" s="25">
        <f t="shared" si="0"/>
        <v>1470682.7</v>
      </c>
      <c r="I14" s="24"/>
    </row>
    <row r="15" spans="1:9" ht="18.75" hidden="1" x14ac:dyDescent="0.3">
      <c r="A15" s="46" t="s">
        <v>489</v>
      </c>
      <c r="B15" s="46"/>
      <c r="C15" s="18">
        <v>2.7491000000000002E-2</v>
      </c>
      <c r="D15" s="9">
        <v>29478.6</v>
      </c>
      <c r="E15" s="9">
        <v>212.2</v>
      </c>
      <c r="F15" s="9">
        <v>38222.199999999997</v>
      </c>
      <c r="G15" s="9">
        <v>-4471.8</v>
      </c>
      <c r="H15" s="25">
        <f t="shared" si="0"/>
        <v>63441.2</v>
      </c>
      <c r="I15" s="24"/>
    </row>
    <row r="16" spans="1:9" ht="18.75" hidden="1" x14ac:dyDescent="0.3">
      <c r="A16" s="46" t="s">
        <v>488</v>
      </c>
      <c r="B16" s="46"/>
      <c r="C16" s="18">
        <v>2.8905E-2</v>
      </c>
      <c r="D16" s="9">
        <v>30994.799999999999</v>
      </c>
      <c r="E16" s="9">
        <v>223.1</v>
      </c>
      <c r="F16" s="9">
        <v>40188.199999999997</v>
      </c>
      <c r="G16" s="9">
        <v>-4701.8</v>
      </c>
      <c r="H16" s="25">
        <f t="shared" si="0"/>
        <v>66704.299999999988</v>
      </c>
      <c r="I16" s="24"/>
    </row>
    <row r="17" spans="1:9" ht="18.75" hidden="1" x14ac:dyDescent="0.3">
      <c r="A17" s="46" t="s">
        <v>487</v>
      </c>
      <c r="B17" s="46"/>
      <c r="C17" s="18">
        <v>2.0300000000000001E-3</v>
      </c>
      <c r="D17" s="9">
        <v>2176.8000000000002</v>
      </c>
      <c r="E17" s="9">
        <v>15.7</v>
      </c>
      <c r="F17" s="9">
        <v>2822.4</v>
      </c>
      <c r="G17" s="9">
        <v>-330.2</v>
      </c>
      <c r="H17" s="25">
        <f t="shared" si="0"/>
        <v>4684.7</v>
      </c>
      <c r="I17" s="24"/>
    </row>
    <row r="18" spans="1:9" ht="18.75" hidden="1" x14ac:dyDescent="0.3">
      <c r="A18" s="46" t="s">
        <v>486</v>
      </c>
      <c r="B18" s="46"/>
      <c r="C18" s="18">
        <v>2.6598E-2</v>
      </c>
      <c r="D18" s="9">
        <v>28521</v>
      </c>
      <c r="E18" s="9">
        <v>205.3</v>
      </c>
      <c r="F18" s="9">
        <v>36980.699999999997</v>
      </c>
      <c r="G18" s="9">
        <v>-4326.6000000000004</v>
      </c>
      <c r="H18" s="25">
        <f t="shared" si="0"/>
        <v>61380.4</v>
      </c>
      <c r="I18" s="24"/>
    </row>
    <row r="19" spans="1:9" ht="18.75" hidden="1" x14ac:dyDescent="0.3">
      <c r="A19" s="46" t="s">
        <v>485</v>
      </c>
      <c r="B19" s="46"/>
      <c r="C19" s="18">
        <v>2.23E-4</v>
      </c>
      <c r="D19" s="9">
        <v>239.1</v>
      </c>
      <c r="E19" s="9">
        <v>1.7</v>
      </c>
      <c r="F19" s="9">
        <v>310</v>
      </c>
      <c r="G19" s="9">
        <v>-36.299999999999997</v>
      </c>
      <c r="H19" s="25">
        <f t="shared" si="0"/>
        <v>514.5</v>
      </c>
      <c r="I19" s="24"/>
    </row>
    <row r="20" spans="1:9" ht="18.75" hidden="1" x14ac:dyDescent="0.3">
      <c r="A20" s="46" t="s">
        <v>484</v>
      </c>
      <c r="B20" s="46"/>
      <c r="C20" s="18">
        <v>2.0969999999999999E-3</v>
      </c>
      <c r="D20" s="9">
        <v>2248.6</v>
      </c>
      <c r="E20" s="9">
        <v>16.2</v>
      </c>
      <c r="F20" s="9">
        <v>2915.6</v>
      </c>
      <c r="G20" s="9">
        <v>-341.1</v>
      </c>
      <c r="H20" s="25">
        <f t="shared" si="0"/>
        <v>4839.2999999999993</v>
      </c>
      <c r="I20" s="24"/>
    </row>
    <row r="21" spans="1:9" ht="18.75" hidden="1" collapsed="1" x14ac:dyDescent="0.3">
      <c r="A21" s="56" t="s">
        <v>483</v>
      </c>
      <c r="B21" s="56"/>
      <c r="C21" s="18">
        <v>3.0469999999999998E-3</v>
      </c>
      <c r="D21" s="9">
        <v>3267.2999999999997</v>
      </c>
      <c r="E21" s="9">
        <v>23.499999999999996</v>
      </c>
      <c r="F21" s="9">
        <v>4236.3999999999996</v>
      </c>
      <c r="G21" s="9">
        <v>-495.59999999999997</v>
      </c>
      <c r="H21" s="25">
        <f t="shared" si="0"/>
        <v>7031.5999999999985</v>
      </c>
      <c r="I21" s="24"/>
    </row>
    <row r="22" spans="1:9" ht="18.75" hidden="1" customHeight="1" outlineLevel="1" x14ac:dyDescent="0.3">
      <c r="A22" s="50" t="s">
        <v>23</v>
      </c>
      <c r="B22" s="50"/>
      <c r="C22" s="19">
        <v>3.3700000000000001E-4</v>
      </c>
      <c r="D22" s="9">
        <v>361.29999999999995</v>
      </c>
      <c r="E22" s="9">
        <v>2.6</v>
      </c>
      <c r="F22" s="9">
        <v>468.6</v>
      </c>
      <c r="G22" s="9">
        <v>-54.8</v>
      </c>
      <c r="H22" s="25">
        <f t="shared" si="0"/>
        <v>777.7</v>
      </c>
      <c r="I22" s="24"/>
    </row>
    <row r="23" spans="1:9" ht="18.75" hidden="1" customHeight="1" outlineLevel="1" x14ac:dyDescent="0.3">
      <c r="A23" s="40">
        <v>1</v>
      </c>
      <c r="B23" s="7" t="s">
        <v>482</v>
      </c>
      <c r="C23" s="20">
        <v>9.0000000000000006E-5</v>
      </c>
      <c r="D23" s="9">
        <v>96.5</v>
      </c>
      <c r="E23" s="9">
        <v>0.7</v>
      </c>
      <c r="F23" s="9">
        <v>125.1</v>
      </c>
      <c r="G23" s="9">
        <v>-14.7</v>
      </c>
      <c r="H23" s="25">
        <f t="shared" si="0"/>
        <v>207.60000000000002</v>
      </c>
      <c r="I23" s="24"/>
    </row>
    <row r="24" spans="1:9" ht="18.75" hidden="1" customHeight="1" outlineLevel="1" x14ac:dyDescent="0.3">
      <c r="A24" s="40">
        <v>2</v>
      </c>
      <c r="B24" s="7" t="s">
        <v>216</v>
      </c>
      <c r="C24" s="20">
        <v>1.63E-4</v>
      </c>
      <c r="D24" s="9">
        <v>174.8</v>
      </c>
      <c r="E24" s="9">
        <v>1.3</v>
      </c>
      <c r="F24" s="9">
        <v>226.6</v>
      </c>
      <c r="G24" s="9">
        <v>-26.5</v>
      </c>
      <c r="H24" s="25">
        <f t="shared" si="0"/>
        <v>376.20000000000005</v>
      </c>
      <c r="I24" s="24"/>
    </row>
    <row r="25" spans="1:9" ht="18.75" hidden="1" customHeight="1" outlineLevel="1" x14ac:dyDescent="0.3">
      <c r="A25" s="40">
        <v>3</v>
      </c>
      <c r="B25" s="7" t="s">
        <v>108</v>
      </c>
      <c r="C25" s="20">
        <v>4.6999999999999997E-5</v>
      </c>
      <c r="D25" s="9">
        <v>50.4</v>
      </c>
      <c r="E25" s="9">
        <v>0.4</v>
      </c>
      <c r="F25" s="9">
        <v>65.399999999999991</v>
      </c>
      <c r="G25" s="9">
        <v>-7.6999999999999993</v>
      </c>
      <c r="H25" s="25">
        <f t="shared" si="0"/>
        <v>108.49999999999999</v>
      </c>
      <c r="I25" s="24"/>
    </row>
    <row r="26" spans="1:9" ht="18.75" hidden="1" customHeight="1" outlineLevel="1" x14ac:dyDescent="0.3">
      <c r="A26" s="40">
        <v>4</v>
      </c>
      <c r="B26" s="7" t="s">
        <v>481</v>
      </c>
      <c r="C26" s="20">
        <v>2.6699999999999998E-4</v>
      </c>
      <c r="D26" s="9">
        <v>286.3</v>
      </c>
      <c r="E26" s="9">
        <v>2.1</v>
      </c>
      <c r="F26" s="9">
        <v>371.2</v>
      </c>
      <c r="G26" s="9">
        <v>-43.4</v>
      </c>
      <c r="H26" s="25">
        <f t="shared" si="0"/>
        <v>616.20000000000005</v>
      </c>
      <c r="I26" s="24"/>
    </row>
    <row r="27" spans="1:9" ht="18.75" hidden="1" customHeight="1" outlineLevel="1" x14ac:dyDescent="0.3">
      <c r="A27" s="40">
        <v>5</v>
      </c>
      <c r="B27" s="7" t="s">
        <v>480</v>
      </c>
      <c r="C27" s="20">
        <v>9.2999999999999997E-5</v>
      </c>
      <c r="D27" s="9">
        <v>99.7</v>
      </c>
      <c r="E27" s="9">
        <v>0.7</v>
      </c>
      <c r="F27" s="9">
        <v>129.30000000000001</v>
      </c>
      <c r="G27" s="9">
        <v>-15.1</v>
      </c>
      <c r="H27" s="25">
        <f t="shared" si="0"/>
        <v>214.60000000000002</v>
      </c>
      <c r="I27" s="24"/>
    </row>
    <row r="28" spans="1:9" ht="18.75" hidden="1" customHeight="1" outlineLevel="1" x14ac:dyDescent="0.3">
      <c r="A28" s="40">
        <v>6</v>
      </c>
      <c r="B28" s="7" t="s">
        <v>316</v>
      </c>
      <c r="C28" s="20">
        <v>1.6000000000000001E-4</v>
      </c>
      <c r="D28" s="9">
        <v>171.6</v>
      </c>
      <c r="E28" s="9">
        <v>1.2</v>
      </c>
      <c r="F28" s="9">
        <v>222.5</v>
      </c>
      <c r="G28" s="9">
        <v>-26</v>
      </c>
      <c r="H28" s="25">
        <f t="shared" si="0"/>
        <v>369.29999999999995</v>
      </c>
      <c r="I28" s="24"/>
    </row>
    <row r="29" spans="1:9" ht="18.75" hidden="1" customHeight="1" outlineLevel="1" x14ac:dyDescent="0.3">
      <c r="A29" s="40">
        <v>7</v>
      </c>
      <c r="B29" s="7" t="s">
        <v>479</v>
      </c>
      <c r="C29" s="20">
        <v>8.0000000000000007E-5</v>
      </c>
      <c r="D29" s="9">
        <v>85.8</v>
      </c>
      <c r="E29" s="9">
        <v>0.6</v>
      </c>
      <c r="F29" s="9">
        <v>111.2</v>
      </c>
      <c r="G29" s="9">
        <v>-13</v>
      </c>
      <c r="H29" s="25">
        <f t="shared" si="0"/>
        <v>184.6</v>
      </c>
      <c r="I29" s="24"/>
    </row>
    <row r="30" spans="1:9" ht="18.75" hidden="1" customHeight="1" outlineLevel="1" x14ac:dyDescent="0.3">
      <c r="A30" s="40">
        <v>8</v>
      </c>
      <c r="B30" s="7" t="s">
        <v>294</v>
      </c>
      <c r="C30" s="20">
        <v>1.2E-4</v>
      </c>
      <c r="D30" s="9">
        <v>128.69999999999999</v>
      </c>
      <c r="E30" s="9">
        <v>0.9</v>
      </c>
      <c r="F30" s="9">
        <v>166.8</v>
      </c>
      <c r="G30" s="9">
        <v>-19.5</v>
      </c>
      <c r="H30" s="25">
        <f t="shared" si="0"/>
        <v>276.89999999999998</v>
      </c>
      <c r="I30" s="24"/>
    </row>
    <row r="31" spans="1:9" ht="18.75" hidden="1" customHeight="1" outlineLevel="1" x14ac:dyDescent="0.3">
      <c r="A31" s="40">
        <v>9</v>
      </c>
      <c r="B31" s="7" t="s">
        <v>478</v>
      </c>
      <c r="C31" s="20">
        <v>5.8E-5</v>
      </c>
      <c r="D31" s="9">
        <v>62.2</v>
      </c>
      <c r="E31" s="9">
        <v>0.4</v>
      </c>
      <c r="F31" s="9">
        <v>80.599999999999994</v>
      </c>
      <c r="G31" s="9">
        <v>-9.4</v>
      </c>
      <c r="H31" s="25">
        <f t="shared" si="0"/>
        <v>133.79999999999998</v>
      </c>
      <c r="I31" s="24"/>
    </row>
    <row r="32" spans="1:9" ht="18.75" hidden="1" customHeight="1" outlineLevel="1" x14ac:dyDescent="0.3">
      <c r="A32" s="40">
        <v>10</v>
      </c>
      <c r="B32" s="7" t="s">
        <v>477</v>
      </c>
      <c r="C32" s="20">
        <v>9.0000000000000006E-5</v>
      </c>
      <c r="D32" s="9">
        <v>96.5</v>
      </c>
      <c r="E32" s="9">
        <v>0.7</v>
      </c>
      <c r="F32" s="9">
        <v>125.1</v>
      </c>
      <c r="G32" s="9">
        <v>-14.7</v>
      </c>
      <c r="H32" s="25">
        <f t="shared" si="0"/>
        <v>207.60000000000002</v>
      </c>
      <c r="I32" s="24"/>
    </row>
    <row r="33" spans="1:9" ht="18.75" hidden="1" customHeight="1" outlineLevel="1" x14ac:dyDescent="0.3">
      <c r="A33" s="40">
        <v>11</v>
      </c>
      <c r="B33" s="7" t="s">
        <v>476</v>
      </c>
      <c r="C33" s="20">
        <v>7.2499999999999995E-4</v>
      </c>
      <c r="D33" s="9">
        <v>777.4</v>
      </c>
      <c r="E33" s="9">
        <v>5.6</v>
      </c>
      <c r="F33" s="9">
        <v>1008</v>
      </c>
      <c r="G33" s="9">
        <v>-117.9</v>
      </c>
      <c r="H33" s="25">
        <f t="shared" si="0"/>
        <v>1673.1</v>
      </c>
      <c r="I33" s="24"/>
    </row>
    <row r="34" spans="1:9" ht="18.75" hidden="1" customHeight="1" outlineLevel="1" x14ac:dyDescent="0.3">
      <c r="A34" s="40">
        <v>12</v>
      </c>
      <c r="B34" s="7" t="s">
        <v>475</v>
      </c>
      <c r="C34" s="20">
        <v>1.63E-4</v>
      </c>
      <c r="D34" s="9">
        <v>174.8</v>
      </c>
      <c r="E34" s="9">
        <v>1.3</v>
      </c>
      <c r="F34" s="9">
        <v>226.6</v>
      </c>
      <c r="G34" s="9">
        <v>-26.5</v>
      </c>
      <c r="H34" s="25">
        <f t="shared" si="0"/>
        <v>376.20000000000005</v>
      </c>
      <c r="I34" s="24"/>
    </row>
    <row r="35" spans="1:9" ht="18.75" hidden="1" customHeight="1" outlineLevel="1" x14ac:dyDescent="0.3">
      <c r="A35" s="40">
        <v>13</v>
      </c>
      <c r="B35" s="7" t="s">
        <v>474</v>
      </c>
      <c r="C35" s="20">
        <v>1.55E-4</v>
      </c>
      <c r="D35" s="9">
        <v>166.2</v>
      </c>
      <c r="E35" s="9">
        <v>1.2</v>
      </c>
      <c r="F35" s="9">
        <v>215.5</v>
      </c>
      <c r="G35" s="9">
        <v>-25.2</v>
      </c>
      <c r="H35" s="25">
        <f t="shared" si="0"/>
        <v>357.7</v>
      </c>
      <c r="I35" s="24"/>
    </row>
    <row r="36" spans="1:9" ht="18.75" hidden="1" customHeight="1" outlineLevel="1" x14ac:dyDescent="0.3">
      <c r="A36" s="40">
        <v>14</v>
      </c>
      <c r="B36" s="7" t="s">
        <v>473</v>
      </c>
      <c r="C36" s="20">
        <v>1.1900000000000001E-4</v>
      </c>
      <c r="D36" s="9">
        <v>127.6</v>
      </c>
      <c r="E36" s="9">
        <v>0.9</v>
      </c>
      <c r="F36" s="9">
        <v>165.5</v>
      </c>
      <c r="G36" s="9">
        <v>-19.399999999999999</v>
      </c>
      <c r="H36" s="25">
        <f t="shared" si="0"/>
        <v>274.60000000000002</v>
      </c>
      <c r="I36" s="24"/>
    </row>
    <row r="37" spans="1:9" ht="18.75" hidden="1" customHeight="1" outlineLevel="1" x14ac:dyDescent="0.3">
      <c r="A37" s="40">
        <v>15</v>
      </c>
      <c r="B37" s="7" t="s">
        <v>472</v>
      </c>
      <c r="C37" s="20">
        <v>2.6499999999999999E-4</v>
      </c>
      <c r="D37" s="9">
        <v>284.2</v>
      </c>
      <c r="E37" s="9">
        <v>2</v>
      </c>
      <c r="F37" s="9">
        <v>368.5</v>
      </c>
      <c r="G37" s="9">
        <v>-43.1</v>
      </c>
      <c r="H37" s="25">
        <f t="shared" si="0"/>
        <v>611.6</v>
      </c>
      <c r="I37" s="24"/>
    </row>
    <row r="38" spans="1:9" ht="18.75" hidden="1" customHeight="1" outlineLevel="1" x14ac:dyDescent="0.3">
      <c r="A38" s="40">
        <v>16</v>
      </c>
      <c r="B38" s="7" t="s">
        <v>79</v>
      </c>
      <c r="C38" s="20">
        <v>1.15E-4</v>
      </c>
      <c r="D38" s="9">
        <v>123.3</v>
      </c>
      <c r="E38" s="9">
        <v>0.9</v>
      </c>
      <c r="F38" s="9">
        <v>159.9</v>
      </c>
      <c r="G38" s="9">
        <v>-18.7</v>
      </c>
      <c r="H38" s="25">
        <f t="shared" si="0"/>
        <v>265.40000000000003</v>
      </c>
      <c r="I38" s="24"/>
    </row>
    <row r="39" spans="1:9" ht="18.75" hidden="1" collapsed="1" x14ac:dyDescent="0.3">
      <c r="A39" s="46" t="s">
        <v>471</v>
      </c>
      <c r="B39" s="46"/>
      <c r="C39" s="18">
        <v>2.3860000000000001E-3</v>
      </c>
      <c r="D39" s="9">
        <v>2558.5</v>
      </c>
      <c r="E39" s="9">
        <v>18.399999999999999</v>
      </c>
      <c r="F39" s="9">
        <v>3317.4</v>
      </c>
      <c r="G39" s="9">
        <v>-388.1</v>
      </c>
      <c r="H39" s="25">
        <f t="shared" si="0"/>
        <v>5506.2</v>
      </c>
      <c r="I39" s="24"/>
    </row>
    <row r="40" spans="1:9" ht="18.75" hidden="1" customHeight="1" outlineLevel="1" x14ac:dyDescent="0.3">
      <c r="A40" s="48" t="s">
        <v>23</v>
      </c>
      <c r="B40" s="48"/>
      <c r="C40" s="19">
        <v>1.8000000000000001E-4</v>
      </c>
      <c r="D40" s="9">
        <v>193</v>
      </c>
      <c r="E40" s="9">
        <v>1.4</v>
      </c>
      <c r="F40" s="9">
        <v>250.3</v>
      </c>
      <c r="G40" s="9">
        <v>-29.3</v>
      </c>
      <c r="H40" s="25">
        <f t="shared" si="0"/>
        <v>415.40000000000003</v>
      </c>
      <c r="I40" s="24"/>
    </row>
    <row r="41" spans="1:9" ht="18.75" hidden="1" customHeight="1" outlineLevel="1" x14ac:dyDescent="0.3">
      <c r="A41" s="41">
        <v>1</v>
      </c>
      <c r="B41" s="33" t="s">
        <v>470</v>
      </c>
      <c r="C41" s="20">
        <v>1.76E-4</v>
      </c>
      <c r="D41" s="9">
        <v>188.7</v>
      </c>
      <c r="E41" s="9">
        <v>1.4</v>
      </c>
      <c r="F41" s="9">
        <v>244.7</v>
      </c>
      <c r="G41" s="9">
        <v>-28.6</v>
      </c>
      <c r="H41" s="25">
        <f t="shared" si="0"/>
        <v>406.19999999999993</v>
      </c>
      <c r="I41" s="24"/>
    </row>
    <row r="42" spans="1:9" ht="18.75" hidden="1" customHeight="1" outlineLevel="1" x14ac:dyDescent="0.3">
      <c r="A42" s="41">
        <v>2</v>
      </c>
      <c r="B42" s="33" t="s">
        <v>469</v>
      </c>
      <c r="C42" s="20">
        <v>1.95E-4</v>
      </c>
      <c r="D42" s="9">
        <v>209.1</v>
      </c>
      <c r="E42" s="9">
        <v>1.5</v>
      </c>
      <c r="F42" s="9">
        <v>271.10000000000002</v>
      </c>
      <c r="G42" s="9">
        <v>-31.7</v>
      </c>
      <c r="H42" s="25">
        <f t="shared" si="0"/>
        <v>450.00000000000006</v>
      </c>
      <c r="I42" s="24"/>
    </row>
    <row r="43" spans="1:9" ht="18.75" hidden="1" customHeight="1" outlineLevel="1" x14ac:dyDescent="0.3">
      <c r="A43" s="41">
        <v>3</v>
      </c>
      <c r="B43" s="33" t="s">
        <v>468</v>
      </c>
      <c r="C43" s="20">
        <v>2.04E-4</v>
      </c>
      <c r="D43" s="9">
        <v>218.7</v>
      </c>
      <c r="E43" s="9">
        <v>1.6</v>
      </c>
      <c r="F43" s="9">
        <v>283.60000000000002</v>
      </c>
      <c r="G43" s="9">
        <v>-33.200000000000003</v>
      </c>
      <c r="H43" s="25">
        <f t="shared" si="0"/>
        <v>470.7</v>
      </c>
      <c r="I43" s="24"/>
    </row>
    <row r="44" spans="1:9" ht="18.75" hidden="1" customHeight="1" outlineLevel="1" x14ac:dyDescent="0.3">
      <c r="A44" s="41">
        <v>4</v>
      </c>
      <c r="B44" s="33" t="s">
        <v>467</v>
      </c>
      <c r="C44" s="20">
        <v>1.2E-4</v>
      </c>
      <c r="D44" s="9">
        <v>128.69999999999999</v>
      </c>
      <c r="E44" s="9">
        <v>0.9</v>
      </c>
      <c r="F44" s="9">
        <v>166.8</v>
      </c>
      <c r="G44" s="9">
        <v>-19.5</v>
      </c>
      <c r="H44" s="25">
        <f t="shared" si="0"/>
        <v>276.89999999999998</v>
      </c>
      <c r="I44" s="24"/>
    </row>
    <row r="45" spans="1:9" ht="18.75" hidden="1" customHeight="1" outlineLevel="1" x14ac:dyDescent="0.3">
      <c r="A45" s="41">
        <v>5</v>
      </c>
      <c r="B45" s="33" t="s">
        <v>105</v>
      </c>
      <c r="C45" s="20">
        <v>1.4100000000000001E-4</v>
      </c>
      <c r="D45" s="9">
        <v>151.19999999999999</v>
      </c>
      <c r="E45" s="9">
        <v>1.1000000000000001</v>
      </c>
      <c r="F45" s="9">
        <v>196</v>
      </c>
      <c r="G45" s="9">
        <v>-23</v>
      </c>
      <c r="H45" s="25">
        <f t="shared" si="0"/>
        <v>325.29999999999995</v>
      </c>
      <c r="I45" s="24"/>
    </row>
    <row r="46" spans="1:9" ht="18.75" hidden="1" customHeight="1" outlineLevel="1" x14ac:dyDescent="0.3">
      <c r="A46" s="41">
        <v>6</v>
      </c>
      <c r="B46" s="33" t="s">
        <v>153</v>
      </c>
      <c r="C46" s="20">
        <v>5.0000000000000001E-4</v>
      </c>
      <c r="D46" s="9">
        <v>536.20000000000005</v>
      </c>
      <c r="E46" s="9">
        <v>3.9</v>
      </c>
      <c r="F46" s="9">
        <v>695.2</v>
      </c>
      <c r="G46" s="9">
        <v>-81.3</v>
      </c>
      <c r="H46" s="25">
        <f t="shared" si="0"/>
        <v>1154.0000000000002</v>
      </c>
      <c r="I46" s="24"/>
    </row>
    <row r="47" spans="1:9" ht="18.75" hidden="1" customHeight="1" outlineLevel="1" x14ac:dyDescent="0.3">
      <c r="A47" s="41">
        <v>7</v>
      </c>
      <c r="B47" s="33" t="s">
        <v>466</v>
      </c>
      <c r="C47" s="20">
        <v>3.5300000000000002E-4</v>
      </c>
      <c r="D47" s="9">
        <v>378.5</v>
      </c>
      <c r="E47" s="9">
        <v>2.7</v>
      </c>
      <c r="F47" s="9">
        <v>490.8</v>
      </c>
      <c r="G47" s="9">
        <v>-57.4</v>
      </c>
      <c r="H47" s="25">
        <f t="shared" si="0"/>
        <v>814.6</v>
      </c>
      <c r="I47" s="24"/>
    </row>
    <row r="48" spans="1:9" ht="18.75" hidden="1" customHeight="1" outlineLevel="1" x14ac:dyDescent="0.3">
      <c r="A48" s="41">
        <v>8</v>
      </c>
      <c r="B48" s="33" t="s">
        <v>465</v>
      </c>
      <c r="C48" s="20">
        <v>2.6499999999999999E-4</v>
      </c>
      <c r="D48" s="9">
        <v>284.2</v>
      </c>
      <c r="E48" s="9">
        <v>2</v>
      </c>
      <c r="F48" s="9">
        <v>368.5</v>
      </c>
      <c r="G48" s="9">
        <v>-43.1</v>
      </c>
      <c r="H48" s="25">
        <f t="shared" si="0"/>
        <v>611.6</v>
      </c>
      <c r="I48" s="24"/>
    </row>
    <row r="49" spans="1:9" ht="18.75" hidden="1" customHeight="1" outlineLevel="1" x14ac:dyDescent="0.3">
      <c r="A49" s="41">
        <v>9</v>
      </c>
      <c r="B49" s="33" t="s">
        <v>464</v>
      </c>
      <c r="C49" s="20">
        <v>2.52E-4</v>
      </c>
      <c r="D49" s="9">
        <v>270.2</v>
      </c>
      <c r="E49" s="9">
        <v>1.9</v>
      </c>
      <c r="F49" s="9">
        <v>350.4</v>
      </c>
      <c r="G49" s="9">
        <v>-41</v>
      </c>
      <c r="H49" s="25">
        <f t="shared" si="0"/>
        <v>581.5</v>
      </c>
      <c r="I49" s="24"/>
    </row>
    <row r="50" spans="1:9" ht="18.75" hidden="1" collapsed="1" x14ac:dyDescent="0.3">
      <c r="A50" s="46" t="s">
        <v>463</v>
      </c>
      <c r="B50" s="46"/>
      <c r="C50" s="18">
        <v>2.686E-3</v>
      </c>
      <c r="D50" s="11">
        <v>2880.2</v>
      </c>
      <c r="E50" s="11">
        <v>20.699999999999996</v>
      </c>
      <c r="F50" s="11">
        <v>3734.5000000000005</v>
      </c>
      <c r="G50" s="11">
        <v>-436.90000000000003</v>
      </c>
      <c r="H50" s="25">
        <f t="shared" si="0"/>
        <v>6198.5</v>
      </c>
      <c r="I50" s="24"/>
    </row>
    <row r="51" spans="1:9" ht="18.75" hidden="1" customHeight="1" outlineLevel="1" x14ac:dyDescent="0.3">
      <c r="A51" s="48" t="s">
        <v>23</v>
      </c>
      <c r="B51" s="48"/>
      <c r="C51" s="19">
        <v>0</v>
      </c>
      <c r="D51" s="9">
        <v>0</v>
      </c>
      <c r="E51" s="9">
        <v>0</v>
      </c>
      <c r="F51" s="9">
        <v>0</v>
      </c>
      <c r="G51" s="9">
        <v>0</v>
      </c>
      <c r="H51" s="25">
        <f t="shared" si="0"/>
        <v>0</v>
      </c>
      <c r="I51" s="24"/>
    </row>
    <row r="52" spans="1:9" ht="18.75" hidden="1" customHeight="1" outlineLevel="1" x14ac:dyDescent="0.3">
      <c r="A52" s="41">
        <v>1</v>
      </c>
      <c r="B52" s="33" t="s">
        <v>462</v>
      </c>
      <c r="C52" s="20">
        <v>1.15E-4</v>
      </c>
      <c r="D52" s="9">
        <v>123.3</v>
      </c>
      <c r="E52" s="9">
        <v>0.9</v>
      </c>
      <c r="F52" s="9">
        <v>159.9</v>
      </c>
      <c r="G52" s="9">
        <v>-18.7</v>
      </c>
      <c r="H52" s="25">
        <f t="shared" si="0"/>
        <v>265.40000000000003</v>
      </c>
      <c r="I52" s="24"/>
    </row>
    <row r="53" spans="1:9" ht="18.75" hidden="1" customHeight="1" outlineLevel="1" x14ac:dyDescent="0.3">
      <c r="A53" s="41">
        <v>2</v>
      </c>
      <c r="B53" s="33" t="s">
        <v>461</v>
      </c>
      <c r="C53" s="20">
        <v>7.2999999999999999E-5</v>
      </c>
      <c r="D53" s="9">
        <v>78.3</v>
      </c>
      <c r="E53" s="9">
        <v>0.5</v>
      </c>
      <c r="F53" s="9">
        <v>101.5</v>
      </c>
      <c r="G53" s="9">
        <v>-11.9</v>
      </c>
      <c r="H53" s="25">
        <f t="shared" si="0"/>
        <v>168.4</v>
      </c>
      <c r="I53" s="24"/>
    </row>
    <row r="54" spans="1:9" ht="18.75" hidden="1" customHeight="1" outlineLevel="1" x14ac:dyDescent="0.3">
      <c r="A54" s="41">
        <v>3</v>
      </c>
      <c r="B54" s="33" t="s">
        <v>378</v>
      </c>
      <c r="C54" s="20">
        <v>1.7699999999999999E-4</v>
      </c>
      <c r="D54" s="9">
        <v>189.8</v>
      </c>
      <c r="E54" s="9">
        <v>1.4</v>
      </c>
      <c r="F54" s="9">
        <v>246.1</v>
      </c>
      <c r="G54" s="9">
        <v>-28.8</v>
      </c>
      <c r="H54" s="25">
        <f t="shared" si="0"/>
        <v>408.5</v>
      </c>
      <c r="I54" s="24"/>
    </row>
    <row r="55" spans="1:9" ht="18.75" hidden="1" customHeight="1" outlineLevel="1" x14ac:dyDescent="0.3">
      <c r="A55" s="41">
        <v>4</v>
      </c>
      <c r="B55" s="33" t="s">
        <v>460</v>
      </c>
      <c r="C55" s="20">
        <v>6.0999999999999999E-5</v>
      </c>
      <c r="D55" s="9">
        <v>65.400000000000006</v>
      </c>
      <c r="E55" s="9">
        <v>0.5</v>
      </c>
      <c r="F55" s="9">
        <v>84.8</v>
      </c>
      <c r="G55" s="9">
        <v>-9.9</v>
      </c>
      <c r="H55" s="25">
        <f t="shared" si="0"/>
        <v>140.79999999999998</v>
      </c>
      <c r="I55" s="24"/>
    </row>
    <row r="56" spans="1:9" ht="18.75" hidden="1" customHeight="1" outlineLevel="1" x14ac:dyDescent="0.3">
      <c r="A56" s="41">
        <v>5</v>
      </c>
      <c r="B56" s="33" t="s">
        <v>459</v>
      </c>
      <c r="C56" s="20">
        <v>9.7999999999999997E-5</v>
      </c>
      <c r="D56" s="9">
        <v>105.1</v>
      </c>
      <c r="E56" s="9">
        <v>0.8</v>
      </c>
      <c r="F56" s="9">
        <v>136.20000000000002</v>
      </c>
      <c r="G56" s="9">
        <v>-15.9</v>
      </c>
      <c r="H56" s="25">
        <f t="shared" si="0"/>
        <v>226.20000000000002</v>
      </c>
      <c r="I56" s="24"/>
    </row>
    <row r="57" spans="1:9" ht="18.75" hidden="1" customHeight="1" outlineLevel="1" x14ac:dyDescent="0.3">
      <c r="A57" s="41">
        <v>6</v>
      </c>
      <c r="B57" s="33" t="s">
        <v>458</v>
      </c>
      <c r="C57" s="20">
        <v>1.94E-4</v>
      </c>
      <c r="D57" s="9">
        <v>208</v>
      </c>
      <c r="E57" s="9">
        <v>1.5</v>
      </c>
      <c r="F57" s="9">
        <v>269.7</v>
      </c>
      <c r="G57" s="9">
        <v>-31.6</v>
      </c>
      <c r="H57" s="25">
        <f t="shared" si="0"/>
        <v>447.59999999999997</v>
      </c>
      <c r="I57" s="24"/>
    </row>
    <row r="58" spans="1:9" ht="18.75" hidden="1" customHeight="1" outlineLevel="1" x14ac:dyDescent="0.3">
      <c r="A58" s="41">
        <v>7</v>
      </c>
      <c r="B58" s="33" t="s">
        <v>294</v>
      </c>
      <c r="C58" s="20">
        <v>1.1400000000000001E-4</v>
      </c>
      <c r="D58" s="9">
        <v>122.2</v>
      </c>
      <c r="E58" s="9">
        <v>0.9</v>
      </c>
      <c r="F58" s="9">
        <v>158.5</v>
      </c>
      <c r="G58" s="9">
        <v>-18.5</v>
      </c>
      <c r="H58" s="25">
        <f t="shared" si="0"/>
        <v>263.10000000000002</v>
      </c>
      <c r="I58" s="24"/>
    </row>
    <row r="59" spans="1:9" ht="18.75" hidden="1" customHeight="1" outlineLevel="1" x14ac:dyDescent="0.3">
      <c r="A59" s="41">
        <v>8</v>
      </c>
      <c r="B59" s="33" t="s">
        <v>457</v>
      </c>
      <c r="C59" s="20">
        <v>8.8599999999999996E-4</v>
      </c>
      <c r="D59" s="9">
        <v>950.1</v>
      </c>
      <c r="E59" s="9">
        <v>6.8</v>
      </c>
      <c r="F59" s="9">
        <v>1231.9000000000001</v>
      </c>
      <c r="G59" s="9">
        <v>-144.1</v>
      </c>
      <c r="H59" s="25">
        <f t="shared" si="0"/>
        <v>2044.7000000000003</v>
      </c>
      <c r="I59" s="24"/>
    </row>
    <row r="60" spans="1:9" ht="18.75" hidden="1" customHeight="1" outlineLevel="1" x14ac:dyDescent="0.3">
      <c r="A60" s="41">
        <v>9</v>
      </c>
      <c r="B60" s="33" t="s">
        <v>456</v>
      </c>
      <c r="C60" s="20">
        <v>3.5100000000000002E-4</v>
      </c>
      <c r="D60" s="9">
        <v>376.4</v>
      </c>
      <c r="E60" s="9">
        <v>2.7</v>
      </c>
      <c r="F60" s="9">
        <v>488</v>
      </c>
      <c r="G60" s="9">
        <v>-57.1</v>
      </c>
      <c r="H60" s="25">
        <f t="shared" si="0"/>
        <v>809.99999999999989</v>
      </c>
      <c r="I60" s="24"/>
    </row>
    <row r="61" spans="1:9" ht="18.75" hidden="1" customHeight="1" outlineLevel="1" x14ac:dyDescent="0.3">
      <c r="A61" s="41">
        <v>10</v>
      </c>
      <c r="B61" s="33" t="s">
        <v>455</v>
      </c>
      <c r="C61" s="20">
        <v>1.37E-4</v>
      </c>
      <c r="D61" s="9">
        <v>146.9</v>
      </c>
      <c r="E61" s="9">
        <v>1</v>
      </c>
      <c r="F61" s="9">
        <v>190.5</v>
      </c>
      <c r="G61" s="9">
        <v>-22.3</v>
      </c>
      <c r="H61" s="25">
        <f t="shared" si="0"/>
        <v>316.09999999999997</v>
      </c>
      <c r="I61" s="24"/>
    </row>
    <row r="62" spans="1:9" ht="18.75" hidden="1" customHeight="1" outlineLevel="1" x14ac:dyDescent="0.3">
      <c r="A62" s="41">
        <v>11</v>
      </c>
      <c r="B62" s="33" t="s">
        <v>454</v>
      </c>
      <c r="C62" s="20">
        <v>1.7899999999999999E-4</v>
      </c>
      <c r="D62" s="9">
        <v>192</v>
      </c>
      <c r="E62" s="9">
        <v>1.4</v>
      </c>
      <c r="F62" s="9">
        <v>248.9</v>
      </c>
      <c r="G62" s="9">
        <v>-29.1</v>
      </c>
      <c r="H62" s="25">
        <f t="shared" si="0"/>
        <v>413.2</v>
      </c>
      <c r="I62" s="24"/>
    </row>
    <row r="63" spans="1:9" ht="18.75" hidden="1" customHeight="1" outlineLevel="1" x14ac:dyDescent="0.3">
      <c r="A63" s="41">
        <v>12</v>
      </c>
      <c r="B63" s="33" t="s">
        <v>453</v>
      </c>
      <c r="C63" s="20">
        <v>1.18E-4</v>
      </c>
      <c r="D63" s="9">
        <v>126.5</v>
      </c>
      <c r="E63" s="9">
        <v>0.9</v>
      </c>
      <c r="F63" s="9">
        <v>164.1</v>
      </c>
      <c r="G63" s="9">
        <v>-19.2</v>
      </c>
      <c r="H63" s="25">
        <f t="shared" si="0"/>
        <v>272.3</v>
      </c>
      <c r="I63" s="24"/>
    </row>
    <row r="64" spans="1:9" ht="18.75" hidden="1" customHeight="1" outlineLevel="1" x14ac:dyDescent="0.3">
      <c r="A64" s="41">
        <v>13</v>
      </c>
      <c r="B64" s="33" t="s">
        <v>452</v>
      </c>
      <c r="C64" s="20">
        <v>1.83E-4</v>
      </c>
      <c r="D64" s="9">
        <v>196.2</v>
      </c>
      <c r="E64" s="9">
        <v>1.4</v>
      </c>
      <c r="F64" s="9">
        <v>254.4</v>
      </c>
      <c r="G64" s="9">
        <v>-29.8</v>
      </c>
      <c r="H64" s="25">
        <f t="shared" si="0"/>
        <v>422.2</v>
      </c>
      <c r="I64" s="24"/>
    </row>
    <row r="65" spans="1:9" ht="18.75" hidden="1" collapsed="1" x14ac:dyDescent="0.3">
      <c r="A65" s="46" t="s">
        <v>451</v>
      </c>
      <c r="B65" s="46"/>
      <c r="C65" s="18">
        <v>3.8159999999999999E-3</v>
      </c>
      <c r="D65" s="9">
        <v>4091.9</v>
      </c>
      <c r="E65" s="9">
        <v>29.5</v>
      </c>
      <c r="F65" s="9">
        <v>5305.6</v>
      </c>
      <c r="G65" s="9">
        <v>-620.70000000000005</v>
      </c>
      <c r="H65" s="25">
        <f t="shared" si="0"/>
        <v>8806.2999999999993</v>
      </c>
      <c r="I65" s="24"/>
    </row>
    <row r="66" spans="1:9" ht="18.75" hidden="1" customHeight="1" outlineLevel="1" x14ac:dyDescent="0.3">
      <c r="A66" s="48" t="s">
        <v>23</v>
      </c>
      <c r="B66" s="48"/>
      <c r="C66" s="19">
        <v>6.6000000000000005E-5</v>
      </c>
      <c r="D66" s="9">
        <v>70.8</v>
      </c>
      <c r="E66" s="9">
        <v>0.5</v>
      </c>
      <c r="F66" s="9">
        <v>91.8</v>
      </c>
      <c r="G66" s="9">
        <v>-10.7</v>
      </c>
      <c r="H66" s="25">
        <f t="shared" si="0"/>
        <v>152.4</v>
      </c>
      <c r="I66" s="24"/>
    </row>
    <row r="67" spans="1:9" ht="18.75" hidden="1" customHeight="1" outlineLevel="1" x14ac:dyDescent="0.3">
      <c r="A67" s="41">
        <v>1</v>
      </c>
      <c r="B67" s="33" t="s">
        <v>450</v>
      </c>
      <c r="C67" s="20">
        <v>3.2600000000000001E-4</v>
      </c>
      <c r="D67" s="9">
        <v>349.6</v>
      </c>
      <c r="E67" s="9">
        <v>2.5</v>
      </c>
      <c r="F67" s="9">
        <v>453.3</v>
      </c>
      <c r="G67" s="9">
        <v>-53</v>
      </c>
      <c r="H67" s="25">
        <f t="shared" si="0"/>
        <v>752.40000000000009</v>
      </c>
      <c r="I67" s="24"/>
    </row>
    <row r="68" spans="1:9" ht="18.75" hidden="1" customHeight="1" outlineLevel="1" x14ac:dyDescent="0.3">
      <c r="A68" s="41">
        <v>2</v>
      </c>
      <c r="B68" s="33" t="s">
        <v>108</v>
      </c>
      <c r="C68" s="20">
        <v>3.5E-4</v>
      </c>
      <c r="D68" s="9">
        <v>375.3</v>
      </c>
      <c r="E68" s="9">
        <v>2.7</v>
      </c>
      <c r="F68" s="9">
        <v>486.6</v>
      </c>
      <c r="G68" s="9">
        <v>-56.9</v>
      </c>
      <c r="H68" s="25">
        <f t="shared" si="0"/>
        <v>807.7</v>
      </c>
      <c r="I68" s="24"/>
    </row>
    <row r="69" spans="1:9" ht="18.75" hidden="1" customHeight="1" outlineLevel="1" x14ac:dyDescent="0.3">
      <c r="A69" s="41">
        <v>3</v>
      </c>
      <c r="B69" s="33" t="s">
        <v>449</v>
      </c>
      <c r="C69" s="20">
        <v>9.9299999999999996E-4</v>
      </c>
      <c r="D69" s="9">
        <v>1064.8</v>
      </c>
      <c r="E69" s="9">
        <v>7.7</v>
      </c>
      <c r="F69" s="9">
        <v>1380.6</v>
      </c>
      <c r="G69" s="9">
        <v>-161.5</v>
      </c>
      <c r="H69" s="25">
        <f t="shared" si="0"/>
        <v>2291.6</v>
      </c>
      <c r="I69" s="24"/>
    </row>
    <row r="70" spans="1:9" ht="18.75" hidden="1" customHeight="1" outlineLevel="1" x14ac:dyDescent="0.3">
      <c r="A70" s="41">
        <v>4</v>
      </c>
      <c r="B70" s="33" t="s">
        <v>448</v>
      </c>
      <c r="C70" s="20">
        <v>8.8000000000000003E-4</v>
      </c>
      <c r="D70" s="9">
        <v>943.6</v>
      </c>
      <c r="E70" s="9">
        <v>6.8</v>
      </c>
      <c r="F70" s="9">
        <v>1223.5</v>
      </c>
      <c r="G70" s="9">
        <v>-143.19999999999999</v>
      </c>
      <c r="H70" s="25">
        <f t="shared" si="0"/>
        <v>2030.7</v>
      </c>
      <c r="I70" s="24"/>
    </row>
    <row r="71" spans="1:9" ht="18.75" hidden="1" customHeight="1" outlineLevel="1" x14ac:dyDescent="0.3">
      <c r="A71" s="41">
        <v>5</v>
      </c>
      <c r="B71" s="33" t="s">
        <v>447</v>
      </c>
      <c r="C71" s="20">
        <v>5.6999999999999998E-4</v>
      </c>
      <c r="D71" s="9">
        <v>611.20000000000005</v>
      </c>
      <c r="E71" s="9">
        <v>4.4000000000000004</v>
      </c>
      <c r="F71" s="9">
        <v>792.5</v>
      </c>
      <c r="G71" s="9">
        <v>-92.7</v>
      </c>
      <c r="H71" s="25">
        <f t="shared" si="0"/>
        <v>1315.3999999999999</v>
      </c>
      <c r="I71" s="24"/>
    </row>
    <row r="72" spans="1:9" ht="18.75" hidden="1" customHeight="1" outlineLevel="1" x14ac:dyDescent="0.3">
      <c r="A72" s="41">
        <v>6</v>
      </c>
      <c r="B72" s="33" t="s">
        <v>446</v>
      </c>
      <c r="C72" s="20">
        <v>6.3100000000000005E-4</v>
      </c>
      <c r="D72" s="9">
        <v>676.6</v>
      </c>
      <c r="E72" s="9">
        <v>4.9000000000000004</v>
      </c>
      <c r="F72" s="9">
        <v>877.3</v>
      </c>
      <c r="G72" s="9">
        <v>-102.69999999999999</v>
      </c>
      <c r="H72" s="25">
        <f t="shared" ref="H72:H135" si="1">D72+E72+F72+G72</f>
        <v>1456.1</v>
      </c>
      <c r="I72" s="24"/>
    </row>
    <row r="73" spans="1:9" ht="18.75" hidden="1" collapsed="1" x14ac:dyDescent="0.3">
      <c r="A73" s="46" t="s">
        <v>445</v>
      </c>
      <c r="B73" s="46"/>
      <c r="C73" s="18">
        <v>1.3550000000000001E-3</v>
      </c>
      <c r="D73" s="9">
        <v>1453.0000000000002</v>
      </c>
      <c r="E73" s="9">
        <v>10.5</v>
      </c>
      <c r="F73" s="9">
        <v>1883.8999999999999</v>
      </c>
      <c r="G73" s="9">
        <v>-220.40000000000003</v>
      </c>
      <c r="H73" s="25">
        <f t="shared" si="1"/>
        <v>3127</v>
      </c>
      <c r="I73" s="24"/>
    </row>
    <row r="74" spans="1:9" ht="18.75" hidden="1" customHeight="1" outlineLevel="1" x14ac:dyDescent="0.3">
      <c r="A74" s="48" t="s">
        <v>23</v>
      </c>
      <c r="B74" s="48"/>
      <c r="C74" s="19">
        <v>0</v>
      </c>
      <c r="D74" s="9">
        <v>0</v>
      </c>
      <c r="E74" s="9">
        <v>0</v>
      </c>
      <c r="F74" s="9">
        <v>0</v>
      </c>
      <c r="G74" s="9">
        <v>0</v>
      </c>
      <c r="H74" s="25">
        <f t="shared" si="1"/>
        <v>0</v>
      </c>
      <c r="I74" s="24"/>
    </row>
    <row r="75" spans="1:9" ht="18.75" hidden="1" customHeight="1" outlineLevel="1" x14ac:dyDescent="0.3">
      <c r="A75" s="41">
        <v>1</v>
      </c>
      <c r="B75" s="33" t="s">
        <v>444</v>
      </c>
      <c r="C75" s="20">
        <v>6.6000000000000005E-5</v>
      </c>
      <c r="D75" s="9">
        <v>70.8</v>
      </c>
      <c r="E75" s="9">
        <v>0.5</v>
      </c>
      <c r="F75" s="9">
        <v>91.8</v>
      </c>
      <c r="G75" s="9">
        <v>-10.7</v>
      </c>
      <c r="H75" s="25">
        <f t="shared" si="1"/>
        <v>152.4</v>
      </c>
      <c r="I75" s="24"/>
    </row>
    <row r="76" spans="1:9" ht="18.75" hidden="1" customHeight="1" outlineLevel="1" x14ac:dyDescent="0.3">
      <c r="A76" s="41">
        <v>2</v>
      </c>
      <c r="B76" s="33" t="s">
        <v>443</v>
      </c>
      <c r="C76" s="20">
        <v>5.1999999999999997E-5</v>
      </c>
      <c r="D76" s="9">
        <v>55.699999999999996</v>
      </c>
      <c r="E76" s="9">
        <v>0.4</v>
      </c>
      <c r="F76" s="9">
        <v>72.3</v>
      </c>
      <c r="G76" s="9">
        <v>-8.4</v>
      </c>
      <c r="H76" s="25">
        <f t="shared" si="1"/>
        <v>119.99999999999997</v>
      </c>
      <c r="I76" s="24"/>
    </row>
    <row r="77" spans="1:9" ht="18.75" hidden="1" customHeight="1" outlineLevel="1" x14ac:dyDescent="0.3">
      <c r="A77" s="41">
        <v>3</v>
      </c>
      <c r="B77" s="33" t="s">
        <v>442</v>
      </c>
      <c r="C77" s="20">
        <v>4.1E-5</v>
      </c>
      <c r="D77" s="9">
        <v>44</v>
      </c>
      <c r="E77" s="9">
        <v>0.3</v>
      </c>
      <c r="F77" s="9">
        <v>57</v>
      </c>
      <c r="G77" s="9">
        <v>-6.7</v>
      </c>
      <c r="H77" s="25">
        <f t="shared" si="1"/>
        <v>94.6</v>
      </c>
      <c r="I77" s="24"/>
    </row>
    <row r="78" spans="1:9" ht="18.75" hidden="1" customHeight="1" outlineLevel="1" x14ac:dyDescent="0.3">
      <c r="A78" s="41">
        <v>4</v>
      </c>
      <c r="B78" s="33" t="s">
        <v>441</v>
      </c>
      <c r="C78" s="20">
        <v>6.0999999999999999E-5</v>
      </c>
      <c r="D78" s="9">
        <v>65.400000000000006</v>
      </c>
      <c r="E78" s="9">
        <v>0.5</v>
      </c>
      <c r="F78" s="9">
        <v>84.8</v>
      </c>
      <c r="G78" s="9">
        <v>-9.9</v>
      </c>
      <c r="H78" s="25">
        <f t="shared" si="1"/>
        <v>140.79999999999998</v>
      </c>
      <c r="I78" s="24"/>
    </row>
    <row r="79" spans="1:9" ht="18.75" hidden="1" customHeight="1" outlineLevel="1" x14ac:dyDescent="0.3">
      <c r="A79" s="41">
        <v>5</v>
      </c>
      <c r="B79" s="33" t="s">
        <v>440</v>
      </c>
      <c r="C79" s="20">
        <v>8.0000000000000007E-5</v>
      </c>
      <c r="D79" s="9">
        <v>85.8</v>
      </c>
      <c r="E79" s="9">
        <v>0.6</v>
      </c>
      <c r="F79" s="9">
        <v>111.2</v>
      </c>
      <c r="G79" s="9">
        <v>-13</v>
      </c>
      <c r="H79" s="25">
        <f t="shared" si="1"/>
        <v>184.6</v>
      </c>
      <c r="I79" s="24"/>
    </row>
    <row r="80" spans="1:9" ht="18.75" hidden="1" customHeight="1" outlineLevel="1" x14ac:dyDescent="0.3">
      <c r="A80" s="41">
        <v>6</v>
      </c>
      <c r="B80" s="33" t="s">
        <v>439</v>
      </c>
      <c r="C80" s="20">
        <v>4.8799999999999994E-4</v>
      </c>
      <c r="D80" s="9">
        <v>523.29999999999995</v>
      </c>
      <c r="E80" s="9">
        <v>3.8</v>
      </c>
      <c r="F80" s="9">
        <v>678.5</v>
      </c>
      <c r="G80" s="9">
        <v>-79.400000000000006</v>
      </c>
      <c r="H80" s="25">
        <f t="shared" si="1"/>
        <v>1126.1999999999998</v>
      </c>
      <c r="I80" s="24"/>
    </row>
    <row r="81" spans="1:9" ht="18.75" hidden="1" customHeight="1" outlineLevel="1" x14ac:dyDescent="0.3">
      <c r="A81" s="41">
        <v>7</v>
      </c>
      <c r="B81" s="33" t="s">
        <v>382</v>
      </c>
      <c r="C81" s="20">
        <v>6.9999999999999994E-5</v>
      </c>
      <c r="D81" s="9">
        <v>75.099999999999994</v>
      </c>
      <c r="E81" s="9">
        <v>0.5</v>
      </c>
      <c r="F81" s="9">
        <v>97.3</v>
      </c>
      <c r="G81" s="9">
        <v>-11.4</v>
      </c>
      <c r="H81" s="25">
        <f t="shared" si="1"/>
        <v>161.49999999999997</v>
      </c>
      <c r="I81" s="24"/>
    </row>
    <row r="82" spans="1:9" ht="18.75" hidden="1" customHeight="1" outlineLevel="1" x14ac:dyDescent="0.3">
      <c r="A82" s="41">
        <v>8</v>
      </c>
      <c r="B82" s="33" t="s">
        <v>438</v>
      </c>
      <c r="C82" s="20">
        <v>8.2999999999999998E-5</v>
      </c>
      <c r="D82" s="9">
        <v>89</v>
      </c>
      <c r="E82" s="9">
        <v>0.7</v>
      </c>
      <c r="F82" s="9">
        <v>115.4</v>
      </c>
      <c r="G82" s="9">
        <v>-13.5</v>
      </c>
      <c r="H82" s="25">
        <f t="shared" si="1"/>
        <v>191.60000000000002</v>
      </c>
      <c r="I82" s="24"/>
    </row>
    <row r="83" spans="1:9" ht="18.75" hidden="1" customHeight="1" outlineLevel="1" x14ac:dyDescent="0.3">
      <c r="A83" s="41">
        <v>9</v>
      </c>
      <c r="B83" s="33" t="s">
        <v>437</v>
      </c>
      <c r="C83" s="20">
        <v>2.12E-4</v>
      </c>
      <c r="D83" s="9">
        <v>227.3</v>
      </c>
      <c r="E83" s="9">
        <v>1.6</v>
      </c>
      <c r="F83" s="9">
        <v>294.7</v>
      </c>
      <c r="G83" s="9">
        <v>-34.5</v>
      </c>
      <c r="H83" s="25">
        <f t="shared" si="1"/>
        <v>489.1</v>
      </c>
      <c r="I83" s="24"/>
    </row>
    <row r="84" spans="1:9" ht="18.75" hidden="1" customHeight="1" outlineLevel="1" x14ac:dyDescent="0.3">
      <c r="A84" s="41">
        <v>10</v>
      </c>
      <c r="B84" s="33" t="s">
        <v>436</v>
      </c>
      <c r="C84" s="20">
        <v>1.16E-4</v>
      </c>
      <c r="D84" s="9">
        <v>124.4</v>
      </c>
      <c r="E84" s="9">
        <v>0.9</v>
      </c>
      <c r="F84" s="9">
        <v>161.30000000000001</v>
      </c>
      <c r="G84" s="9">
        <v>-18.899999999999999</v>
      </c>
      <c r="H84" s="25">
        <f t="shared" si="1"/>
        <v>267.70000000000005</v>
      </c>
      <c r="I84" s="24"/>
    </row>
    <row r="85" spans="1:9" ht="18.75" hidden="1" customHeight="1" outlineLevel="1" x14ac:dyDescent="0.3">
      <c r="A85" s="41">
        <v>11</v>
      </c>
      <c r="B85" s="33" t="s">
        <v>435</v>
      </c>
      <c r="C85" s="20">
        <v>8.6000000000000003E-5</v>
      </c>
      <c r="D85" s="9">
        <v>92.2</v>
      </c>
      <c r="E85" s="9">
        <v>0.7</v>
      </c>
      <c r="F85" s="9">
        <v>119.6</v>
      </c>
      <c r="G85" s="9">
        <v>-14</v>
      </c>
      <c r="H85" s="25">
        <f t="shared" si="1"/>
        <v>198.5</v>
      </c>
      <c r="I85" s="24"/>
    </row>
    <row r="86" spans="1:9" ht="18.75" hidden="1" collapsed="1" x14ac:dyDescent="0.3">
      <c r="A86" s="46" t="s">
        <v>434</v>
      </c>
      <c r="B86" s="46"/>
      <c r="C86" s="18">
        <v>1.4829999999999999E-3</v>
      </c>
      <c r="D86" s="9">
        <v>1590.1999999999998</v>
      </c>
      <c r="E86" s="9">
        <v>11.399999999999999</v>
      </c>
      <c r="F86" s="9">
        <v>2061.9</v>
      </c>
      <c r="G86" s="9">
        <v>-241.2</v>
      </c>
      <c r="H86" s="25">
        <f t="shared" si="1"/>
        <v>3422.3</v>
      </c>
      <c r="I86" s="24"/>
    </row>
    <row r="87" spans="1:9" ht="18.75" hidden="1" customHeight="1" outlineLevel="1" x14ac:dyDescent="0.3">
      <c r="A87" s="48" t="s">
        <v>23</v>
      </c>
      <c r="B87" s="48"/>
      <c r="C87" s="19">
        <v>0</v>
      </c>
      <c r="D87" s="9">
        <v>0</v>
      </c>
      <c r="E87" s="9">
        <v>0</v>
      </c>
      <c r="F87" s="9">
        <v>0</v>
      </c>
      <c r="G87" s="9">
        <v>0</v>
      </c>
      <c r="H87" s="25">
        <f t="shared" si="1"/>
        <v>0</v>
      </c>
      <c r="I87" s="24"/>
    </row>
    <row r="88" spans="1:9" ht="18.75" hidden="1" customHeight="1" outlineLevel="1" x14ac:dyDescent="0.3">
      <c r="A88" s="41">
        <v>1</v>
      </c>
      <c r="B88" s="33" t="s">
        <v>116</v>
      </c>
      <c r="C88" s="20">
        <v>5.1E-5</v>
      </c>
      <c r="D88" s="9">
        <v>54.7</v>
      </c>
      <c r="E88" s="9">
        <v>0.4</v>
      </c>
      <c r="F88" s="9">
        <v>70.900000000000006</v>
      </c>
      <c r="G88" s="9">
        <v>-8.3000000000000007</v>
      </c>
      <c r="H88" s="25">
        <f t="shared" si="1"/>
        <v>117.7</v>
      </c>
      <c r="I88" s="24"/>
    </row>
    <row r="89" spans="1:9" ht="18.75" hidden="1" customHeight="1" outlineLevel="1" x14ac:dyDescent="0.3">
      <c r="A89" s="41">
        <v>2</v>
      </c>
      <c r="B89" s="33" t="s">
        <v>433</v>
      </c>
      <c r="C89" s="20">
        <v>3.0299999999999999E-4</v>
      </c>
      <c r="D89" s="9">
        <v>324.89999999999998</v>
      </c>
      <c r="E89" s="9">
        <v>2.2999999999999998</v>
      </c>
      <c r="F89" s="9">
        <v>421.3</v>
      </c>
      <c r="G89" s="9">
        <v>-49.3</v>
      </c>
      <c r="H89" s="25">
        <f t="shared" si="1"/>
        <v>699.2</v>
      </c>
      <c r="I89" s="24"/>
    </row>
    <row r="90" spans="1:9" ht="18.75" hidden="1" customHeight="1" outlineLevel="1" x14ac:dyDescent="0.3">
      <c r="A90" s="41">
        <v>3</v>
      </c>
      <c r="B90" s="33" t="s">
        <v>432</v>
      </c>
      <c r="C90" s="20">
        <v>1.5899999999999999E-4</v>
      </c>
      <c r="D90" s="9">
        <v>170.5</v>
      </c>
      <c r="E90" s="9">
        <v>1.2</v>
      </c>
      <c r="F90" s="9">
        <v>221.1</v>
      </c>
      <c r="G90" s="9">
        <v>-25.799999999999997</v>
      </c>
      <c r="H90" s="25">
        <f t="shared" si="1"/>
        <v>366.99999999999994</v>
      </c>
      <c r="I90" s="24"/>
    </row>
    <row r="91" spans="1:9" ht="18.75" hidden="1" customHeight="1" outlineLevel="1" x14ac:dyDescent="0.3">
      <c r="A91" s="41">
        <v>4</v>
      </c>
      <c r="B91" s="33" t="s">
        <v>431</v>
      </c>
      <c r="C91" s="20">
        <v>1.5899999999999999E-4</v>
      </c>
      <c r="D91" s="9">
        <v>170.5</v>
      </c>
      <c r="E91" s="9">
        <v>1.2</v>
      </c>
      <c r="F91" s="9">
        <v>221.1</v>
      </c>
      <c r="G91" s="9">
        <v>-25.9</v>
      </c>
      <c r="H91" s="25">
        <f t="shared" si="1"/>
        <v>366.9</v>
      </c>
      <c r="I91" s="24"/>
    </row>
    <row r="92" spans="1:9" ht="18.75" hidden="1" customHeight="1" outlineLevel="1" x14ac:dyDescent="0.3">
      <c r="A92" s="41">
        <v>5</v>
      </c>
      <c r="B92" s="33" t="s">
        <v>430</v>
      </c>
      <c r="C92" s="20">
        <v>2.14E-4</v>
      </c>
      <c r="D92" s="9">
        <v>229.5</v>
      </c>
      <c r="E92" s="9">
        <v>1.7</v>
      </c>
      <c r="F92" s="31">
        <v>297.5</v>
      </c>
      <c r="G92" s="9">
        <v>-34.799999999999997</v>
      </c>
      <c r="H92" s="25">
        <f t="shared" si="1"/>
        <v>493.90000000000003</v>
      </c>
      <c r="I92" s="24"/>
    </row>
    <row r="93" spans="1:9" ht="18.75" hidden="1" customHeight="1" outlineLevel="1" x14ac:dyDescent="0.3">
      <c r="A93" s="41">
        <v>6</v>
      </c>
      <c r="B93" s="33" t="s">
        <v>429</v>
      </c>
      <c r="C93" s="20">
        <v>1.7200000000000001E-4</v>
      </c>
      <c r="D93" s="9">
        <v>184.4</v>
      </c>
      <c r="E93" s="9">
        <v>1.3</v>
      </c>
      <c r="F93" s="9">
        <v>239.1</v>
      </c>
      <c r="G93" s="9">
        <v>-28</v>
      </c>
      <c r="H93" s="25">
        <f t="shared" si="1"/>
        <v>396.8</v>
      </c>
      <c r="I93" s="24"/>
    </row>
    <row r="94" spans="1:9" ht="18.75" hidden="1" customHeight="1" outlineLevel="1" x14ac:dyDescent="0.3">
      <c r="A94" s="41">
        <v>7</v>
      </c>
      <c r="B94" s="33" t="s">
        <v>428</v>
      </c>
      <c r="C94" s="20">
        <v>1.4999999999999999E-4</v>
      </c>
      <c r="D94" s="9">
        <v>160.80000000000001</v>
      </c>
      <c r="E94" s="9">
        <v>1.2</v>
      </c>
      <c r="F94" s="9">
        <v>208.6</v>
      </c>
      <c r="G94" s="9">
        <v>-24.4</v>
      </c>
      <c r="H94" s="25">
        <f t="shared" si="1"/>
        <v>346.20000000000005</v>
      </c>
      <c r="I94" s="24"/>
    </row>
    <row r="95" spans="1:9" ht="18.75" hidden="1" customHeight="1" outlineLevel="1" x14ac:dyDescent="0.3">
      <c r="A95" s="41">
        <v>8</v>
      </c>
      <c r="B95" s="33" t="s">
        <v>427</v>
      </c>
      <c r="C95" s="20">
        <v>2.7500000000000002E-4</v>
      </c>
      <c r="D95" s="9">
        <v>294.89999999999998</v>
      </c>
      <c r="E95" s="9">
        <v>2.1</v>
      </c>
      <c r="F95" s="9">
        <v>382.3</v>
      </c>
      <c r="G95" s="9">
        <v>-44.7</v>
      </c>
      <c r="H95" s="25">
        <f t="shared" si="1"/>
        <v>634.59999999999991</v>
      </c>
      <c r="I95" s="24"/>
    </row>
    <row r="96" spans="1:9" ht="18.75" hidden="1" collapsed="1" x14ac:dyDescent="0.3">
      <c r="A96" s="46" t="s">
        <v>506</v>
      </c>
      <c r="B96" s="46"/>
      <c r="C96" s="18">
        <v>4.202E-3</v>
      </c>
      <c r="D96" s="9">
        <v>4505.8</v>
      </c>
      <c r="E96" s="9">
        <v>32.399999999999991</v>
      </c>
      <c r="F96" s="9">
        <v>5842.2999999999993</v>
      </c>
      <c r="G96" s="9">
        <v>-683.50000000000011</v>
      </c>
      <c r="H96" s="25">
        <f t="shared" si="1"/>
        <v>9697</v>
      </c>
      <c r="I96" s="24"/>
    </row>
    <row r="97" spans="1:9" ht="18.75" hidden="1" customHeight="1" outlineLevel="1" x14ac:dyDescent="0.3">
      <c r="A97" s="48" t="s">
        <v>23</v>
      </c>
      <c r="B97" s="48"/>
      <c r="C97" s="19">
        <v>0</v>
      </c>
      <c r="D97" s="9">
        <v>0</v>
      </c>
      <c r="E97" s="9">
        <v>0</v>
      </c>
      <c r="F97" s="9">
        <v>0</v>
      </c>
      <c r="G97" s="9">
        <v>0</v>
      </c>
      <c r="H97" s="25">
        <f t="shared" si="1"/>
        <v>0</v>
      </c>
      <c r="I97" s="24"/>
    </row>
    <row r="98" spans="1:9" ht="18.75" hidden="1" customHeight="1" outlineLevel="1" x14ac:dyDescent="0.3">
      <c r="A98" s="41">
        <v>1</v>
      </c>
      <c r="B98" s="33" t="s">
        <v>425</v>
      </c>
      <c r="C98" s="20">
        <v>2.6499999999999999E-4</v>
      </c>
      <c r="D98" s="9">
        <v>284.2</v>
      </c>
      <c r="E98" s="9">
        <v>2</v>
      </c>
      <c r="F98" s="9">
        <v>368.5</v>
      </c>
      <c r="G98" s="9">
        <v>-43.1</v>
      </c>
      <c r="H98" s="25">
        <f t="shared" si="1"/>
        <v>611.6</v>
      </c>
      <c r="I98" s="24"/>
    </row>
    <row r="99" spans="1:9" ht="18.75" hidden="1" customHeight="1" outlineLevel="1" x14ac:dyDescent="0.3">
      <c r="A99" s="41">
        <v>2</v>
      </c>
      <c r="B99" s="33" t="s">
        <v>424</v>
      </c>
      <c r="C99" s="20">
        <v>1.2300000000000001E-4</v>
      </c>
      <c r="D99" s="9">
        <v>131.9</v>
      </c>
      <c r="E99" s="9">
        <v>0.9</v>
      </c>
      <c r="F99" s="9">
        <v>171</v>
      </c>
      <c r="G99" s="9">
        <v>-20</v>
      </c>
      <c r="H99" s="25">
        <f t="shared" si="1"/>
        <v>283.8</v>
      </c>
      <c r="I99" s="24"/>
    </row>
    <row r="100" spans="1:9" ht="18.75" hidden="1" customHeight="1" outlineLevel="1" x14ac:dyDescent="0.3">
      <c r="A100" s="41">
        <v>3</v>
      </c>
      <c r="B100" s="33" t="s">
        <v>423</v>
      </c>
      <c r="C100" s="20">
        <v>8.5000000000000006E-5</v>
      </c>
      <c r="D100" s="9">
        <v>91.1</v>
      </c>
      <c r="E100" s="9">
        <v>0.7</v>
      </c>
      <c r="F100" s="9">
        <v>118.2</v>
      </c>
      <c r="G100" s="9">
        <v>-13.8</v>
      </c>
      <c r="H100" s="25">
        <f t="shared" si="1"/>
        <v>196.2</v>
      </c>
      <c r="I100" s="24"/>
    </row>
    <row r="101" spans="1:9" ht="18.75" hidden="1" customHeight="1" outlineLevel="1" x14ac:dyDescent="0.3">
      <c r="A101" s="41">
        <v>4</v>
      </c>
      <c r="B101" s="33" t="s">
        <v>422</v>
      </c>
      <c r="C101" s="20">
        <v>1.057E-3</v>
      </c>
      <c r="D101" s="9">
        <v>1133.4000000000001</v>
      </c>
      <c r="E101" s="9">
        <v>8.1999999999999993</v>
      </c>
      <c r="F101" s="9">
        <v>1469.6</v>
      </c>
      <c r="G101" s="9">
        <v>-171.9</v>
      </c>
      <c r="H101" s="25">
        <f t="shared" si="1"/>
        <v>2439.2999999999997</v>
      </c>
      <c r="I101" s="24"/>
    </row>
    <row r="102" spans="1:9" ht="18.75" hidden="1" customHeight="1" outlineLevel="1" x14ac:dyDescent="0.3">
      <c r="A102" s="41">
        <v>5</v>
      </c>
      <c r="B102" s="33" t="s">
        <v>421</v>
      </c>
      <c r="C102" s="20">
        <v>8.8999999999999995E-5</v>
      </c>
      <c r="D102" s="9">
        <v>95.4</v>
      </c>
      <c r="E102" s="9">
        <v>0.7</v>
      </c>
      <c r="F102" s="9">
        <v>123.7</v>
      </c>
      <c r="G102" s="9">
        <v>-14.5</v>
      </c>
      <c r="H102" s="25">
        <f t="shared" si="1"/>
        <v>205.3</v>
      </c>
      <c r="I102" s="24"/>
    </row>
    <row r="103" spans="1:9" ht="18.75" hidden="1" customHeight="1" outlineLevel="1" x14ac:dyDescent="0.3">
      <c r="A103" s="41">
        <v>6</v>
      </c>
      <c r="B103" s="33" t="s">
        <v>115</v>
      </c>
      <c r="C103" s="20">
        <v>3.1199999999999999E-4</v>
      </c>
      <c r="D103" s="9">
        <v>334.6</v>
      </c>
      <c r="E103" s="9">
        <v>2.4</v>
      </c>
      <c r="F103" s="9">
        <v>433.8</v>
      </c>
      <c r="G103" s="9">
        <v>-50.8</v>
      </c>
      <c r="H103" s="25">
        <f t="shared" si="1"/>
        <v>720</v>
      </c>
      <c r="I103" s="24"/>
    </row>
    <row r="104" spans="1:9" ht="18.75" hidden="1" customHeight="1" outlineLevel="1" x14ac:dyDescent="0.3">
      <c r="A104" s="41">
        <v>7</v>
      </c>
      <c r="B104" s="33" t="s">
        <v>420</v>
      </c>
      <c r="C104" s="20">
        <v>2.12E-4</v>
      </c>
      <c r="D104" s="9">
        <v>227.3</v>
      </c>
      <c r="E104" s="9">
        <v>1.6</v>
      </c>
      <c r="F104" s="9">
        <v>294.8</v>
      </c>
      <c r="G104" s="9">
        <v>-34.5</v>
      </c>
      <c r="H104" s="25">
        <f t="shared" si="1"/>
        <v>489.20000000000005</v>
      </c>
      <c r="I104" s="24"/>
    </row>
    <row r="105" spans="1:9" ht="18.75" hidden="1" customHeight="1" outlineLevel="1" x14ac:dyDescent="0.3">
      <c r="A105" s="41">
        <v>8</v>
      </c>
      <c r="B105" s="33" t="s">
        <v>419</v>
      </c>
      <c r="C105" s="20">
        <v>1.83E-4</v>
      </c>
      <c r="D105" s="9">
        <v>196.2</v>
      </c>
      <c r="E105" s="9">
        <v>1.4</v>
      </c>
      <c r="F105" s="9">
        <v>254.4</v>
      </c>
      <c r="G105" s="9">
        <v>-29.8</v>
      </c>
      <c r="H105" s="25">
        <f t="shared" si="1"/>
        <v>422.2</v>
      </c>
      <c r="I105" s="24"/>
    </row>
    <row r="106" spans="1:9" ht="18.75" hidden="1" customHeight="1" outlineLevel="1" x14ac:dyDescent="0.3">
      <c r="A106" s="41">
        <v>9</v>
      </c>
      <c r="B106" s="33" t="s">
        <v>418</v>
      </c>
      <c r="C106" s="20">
        <v>7.4999999999999993E-5</v>
      </c>
      <c r="D106" s="9">
        <v>80.400000000000006</v>
      </c>
      <c r="E106" s="9">
        <v>0.6</v>
      </c>
      <c r="F106" s="9">
        <v>104.3</v>
      </c>
      <c r="G106" s="9">
        <v>-12.2</v>
      </c>
      <c r="H106" s="25">
        <f t="shared" si="1"/>
        <v>173.10000000000002</v>
      </c>
      <c r="I106" s="24"/>
    </row>
    <row r="107" spans="1:9" ht="18.75" hidden="1" customHeight="1" outlineLevel="1" x14ac:dyDescent="0.3">
      <c r="A107" s="41">
        <v>10</v>
      </c>
      <c r="B107" s="33" t="s">
        <v>417</v>
      </c>
      <c r="C107" s="20">
        <v>1.2999999999999999E-4</v>
      </c>
      <c r="D107" s="9">
        <v>139.4</v>
      </c>
      <c r="E107" s="9">
        <v>1</v>
      </c>
      <c r="F107" s="9">
        <v>180.7</v>
      </c>
      <c r="G107" s="9">
        <v>-21.1</v>
      </c>
      <c r="H107" s="25">
        <f t="shared" si="1"/>
        <v>300</v>
      </c>
      <c r="I107" s="24"/>
    </row>
    <row r="108" spans="1:9" ht="18.75" hidden="1" customHeight="1" outlineLevel="1" x14ac:dyDescent="0.3">
      <c r="A108" s="41">
        <v>11</v>
      </c>
      <c r="B108" s="33" t="s">
        <v>416</v>
      </c>
      <c r="C108" s="20">
        <v>3.1399999999999999E-4</v>
      </c>
      <c r="D108" s="9">
        <v>336.7</v>
      </c>
      <c r="E108" s="9">
        <v>2.4</v>
      </c>
      <c r="F108" s="9">
        <v>436.6</v>
      </c>
      <c r="G108" s="9">
        <v>-51.1</v>
      </c>
      <c r="H108" s="25">
        <f t="shared" si="1"/>
        <v>724.6</v>
      </c>
      <c r="I108" s="24"/>
    </row>
    <row r="109" spans="1:9" ht="18.75" hidden="1" customHeight="1" outlineLevel="1" x14ac:dyDescent="0.3">
      <c r="A109" s="41">
        <v>12</v>
      </c>
      <c r="B109" s="33" t="s">
        <v>415</v>
      </c>
      <c r="C109" s="20">
        <v>1.46E-4</v>
      </c>
      <c r="D109" s="9">
        <v>156.6</v>
      </c>
      <c r="E109" s="9">
        <v>1.1000000000000001</v>
      </c>
      <c r="F109" s="9">
        <v>203</v>
      </c>
      <c r="G109" s="9">
        <v>-23.8</v>
      </c>
      <c r="H109" s="25">
        <f t="shared" si="1"/>
        <v>336.9</v>
      </c>
      <c r="I109" s="24"/>
    </row>
    <row r="110" spans="1:9" ht="18.75" hidden="1" customHeight="1" outlineLevel="1" x14ac:dyDescent="0.3">
      <c r="A110" s="41">
        <v>13</v>
      </c>
      <c r="B110" s="33" t="s">
        <v>414</v>
      </c>
      <c r="C110" s="20">
        <v>2.43E-4</v>
      </c>
      <c r="D110" s="9">
        <v>260.60000000000002</v>
      </c>
      <c r="E110" s="9">
        <v>1.9</v>
      </c>
      <c r="F110" s="9">
        <v>337.9</v>
      </c>
      <c r="G110" s="9">
        <v>-39.5</v>
      </c>
      <c r="H110" s="25">
        <f t="shared" si="1"/>
        <v>560.9</v>
      </c>
      <c r="I110" s="24"/>
    </row>
    <row r="111" spans="1:9" ht="18.75" hidden="1" customHeight="1" outlineLevel="1" x14ac:dyDescent="0.3">
      <c r="A111" s="41">
        <v>14</v>
      </c>
      <c r="B111" s="33" t="s">
        <v>413</v>
      </c>
      <c r="C111" s="20">
        <v>4.1300000000000001E-4</v>
      </c>
      <c r="D111" s="9">
        <v>442.9</v>
      </c>
      <c r="E111" s="9">
        <v>3.2</v>
      </c>
      <c r="F111" s="9">
        <v>574.20000000000005</v>
      </c>
      <c r="G111" s="9">
        <v>-67.2</v>
      </c>
      <c r="H111" s="25">
        <f t="shared" si="1"/>
        <v>953.09999999999991</v>
      </c>
      <c r="I111" s="24"/>
    </row>
    <row r="112" spans="1:9" ht="18.75" hidden="1" customHeight="1" outlineLevel="1" x14ac:dyDescent="0.3">
      <c r="A112" s="41">
        <v>15</v>
      </c>
      <c r="B112" s="33" t="s">
        <v>412</v>
      </c>
      <c r="C112" s="20">
        <v>8.6000000000000003E-5</v>
      </c>
      <c r="D112" s="9">
        <v>92.2</v>
      </c>
      <c r="E112" s="9">
        <v>0.7</v>
      </c>
      <c r="F112" s="9">
        <v>119.6</v>
      </c>
      <c r="G112" s="9">
        <v>-14</v>
      </c>
      <c r="H112" s="25">
        <f t="shared" si="1"/>
        <v>198.5</v>
      </c>
      <c r="I112" s="24"/>
    </row>
    <row r="113" spans="1:9" ht="18.75" hidden="1" customHeight="1" outlineLevel="1" x14ac:dyDescent="0.3">
      <c r="A113" s="41">
        <v>16</v>
      </c>
      <c r="B113" s="33" t="s">
        <v>411</v>
      </c>
      <c r="C113" s="20">
        <v>1.12E-4</v>
      </c>
      <c r="D113" s="9">
        <v>120.1</v>
      </c>
      <c r="E113" s="9">
        <v>0.9</v>
      </c>
      <c r="F113" s="9">
        <v>155.69999999999999</v>
      </c>
      <c r="G113" s="9">
        <v>-18.2</v>
      </c>
      <c r="H113" s="25">
        <f t="shared" si="1"/>
        <v>258.5</v>
      </c>
      <c r="I113" s="24"/>
    </row>
    <row r="114" spans="1:9" ht="18.75" hidden="1" customHeight="1" outlineLevel="1" x14ac:dyDescent="0.3">
      <c r="A114" s="41">
        <v>17</v>
      </c>
      <c r="B114" s="33" t="s">
        <v>410</v>
      </c>
      <c r="C114" s="20">
        <v>2.24E-4</v>
      </c>
      <c r="D114" s="9">
        <v>240.2</v>
      </c>
      <c r="E114" s="9">
        <v>1.7</v>
      </c>
      <c r="F114" s="9">
        <v>311.39999999999998</v>
      </c>
      <c r="G114" s="9">
        <v>-36.4</v>
      </c>
      <c r="H114" s="25">
        <f t="shared" si="1"/>
        <v>516.9</v>
      </c>
      <c r="I114" s="24"/>
    </row>
    <row r="115" spans="1:9" ht="18.75" hidden="1" customHeight="1" outlineLevel="1" x14ac:dyDescent="0.3">
      <c r="A115" s="41">
        <v>18</v>
      </c>
      <c r="B115" s="33" t="s">
        <v>409</v>
      </c>
      <c r="C115" s="20">
        <v>9.3999999999999994E-5</v>
      </c>
      <c r="D115" s="9">
        <v>100.8</v>
      </c>
      <c r="E115" s="9">
        <v>0.7</v>
      </c>
      <c r="F115" s="9">
        <v>130.69999999999999</v>
      </c>
      <c r="G115" s="9">
        <v>-15.3</v>
      </c>
      <c r="H115" s="25">
        <f t="shared" si="1"/>
        <v>216.89999999999998</v>
      </c>
      <c r="I115" s="24"/>
    </row>
    <row r="116" spans="1:9" ht="18.75" hidden="1" customHeight="1" outlineLevel="1" x14ac:dyDescent="0.3">
      <c r="A116" s="41">
        <v>19</v>
      </c>
      <c r="B116" s="33" t="s">
        <v>507</v>
      </c>
      <c r="C116" s="20">
        <v>3.8999999999999999E-5</v>
      </c>
      <c r="D116" s="9">
        <v>41.8</v>
      </c>
      <c r="E116" s="9">
        <v>0.3</v>
      </c>
      <c r="F116" s="9">
        <v>54.2</v>
      </c>
      <c r="G116" s="9">
        <v>-6.3</v>
      </c>
      <c r="H116" s="25">
        <f t="shared" si="1"/>
        <v>90</v>
      </c>
      <c r="I116" s="24"/>
    </row>
    <row r="117" spans="1:9" ht="18.75" hidden="1" collapsed="1" x14ac:dyDescent="0.3">
      <c r="A117" s="46" t="s">
        <v>408</v>
      </c>
      <c r="B117" s="46"/>
      <c r="C117" s="18">
        <v>4.3080000000000002E-3</v>
      </c>
      <c r="D117" s="9">
        <v>4619.5</v>
      </c>
      <c r="E117" s="9">
        <v>33.300000000000004</v>
      </c>
      <c r="F117" s="9">
        <v>5989.5999999999995</v>
      </c>
      <c r="G117" s="9">
        <v>-700.8</v>
      </c>
      <c r="H117" s="25">
        <f t="shared" si="1"/>
        <v>9941.6</v>
      </c>
      <c r="I117" s="24"/>
    </row>
    <row r="118" spans="1:9" ht="18.75" hidden="1" customHeight="1" outlineLevel="1" x14ac:dyDescent="0.3">
      <c r="A118" s="48" t="s">
        <v>23</v>
      </c>
      <c r="B118" s="48"/>
      <c r="C118" s="19">
        <v>1.7210000000000001E-3</v>
      </c>
      <c r="D118" s="9">
        <v>1845.4</v>
      </c>
      <c r="E118" s="9">
        <v>13.3</v>
      </c>
      <c r="F118" s="9">
        <v>2392.8000000000002</v>
      </c>
      <c r="G118" s="9">
        <v>-279.79999999999995</v>
      </c>
      <c r="H118" s="25">
        <f t="shared" si="1"/>
        <v>3971.7</v>
      </c>
      <c r="I118" s="24"/>
    </row>
    <row r="119" spans="1:9" ht="18.75" hidden="1" customHeight="1" outlineLevel="1" x14ac:dyDescent="0.3">
      <c r="A119" s="41">
        <v>1</v>
      </c>
      <c r="B119" s="33" t="s">
        <v>407</v>
      </c>
      <c r="C119" s="20">
        <v>9.8999999999999994E-5</v>
      </c>
      <c r="D119" s="9">
        <v>106.2</v>
      </c>
      <c r="E119" s="9">
        <v>0.8</v>
      </c>
      <c r="F119" s="9">
        <v>137.6</v>
      </c>
      <c r="G119" s="9">
        <v>-16.100000000000001</v>
      </c>
      <c r="H119" s="25">
        <f t="shared" si="1"/>
        <v>228.5</v>
      </c>
      <c r="I119" s="24"/>
    </row>
    <row r="120" spans="1:9" ht="18.75" hidden="1" customHeight="1" outlineLevel="1" x14ac:dyDescent="0.3">
      <c r="A120" s="41">
        <v>2</v>
      </c>
      <c r="B120" s="33" t="s">
        <v>406</v>
      </c>
      <c r="C120" s="20">
        <v>1.9000000000000001E-4</v>
      </c>
      <c r="D120" s="9">
        <v>203.7</v>
      </c>
      <c r="E120" s="9">
        <v>1.5</v>
      </c>
      <c r="F120" s="9">
        <v>264.2</v>
      </c>
      <c r="G120" s="9">
        <v>-30.9</v>
      </c>
      <c r="H120" s="25">
        <f t="shared" si="1"/>
        <v>438.5</v>
      </c>
      <c r="I120" s="24"/>
    </row>
    <row r="121" spans="1:9" ht="18.75" hidden="1" customHeight="1" outlineLevel="1" x14ac:dyDescent="0.3">
      <c r="A121" s="41">
        <v>3</v>
      </c>
      <c r="B121" s="33" t="s">
        <v>405</v>
      </c>
      <c r="C121" s="20">
        <v>1.16E-4</v>
      </c>
      <c r="D121" s="9">
        <v>124.4</v>
      </c>
      <c r="E121" s="9">
        <v>0.9</v>
      </c>
      <c r="F121" s="9">
        <v>161.30000000000001</v>
      </c>
      <c r="G121" s="9">
        <v>-18.899999999999999</v>
      </c>
      <c r="H121" s="25">
        <f t="shared" si="1"/>
        <v>267.70000000000005</v>
      </c>
      <c r="I121" s="24"/>
    </row>
    <row r="122" spans="1:9" ht="18.75" hidden="1" customHeight="1" outlineLevel="1" x14ac:dyDescent="0.3">
      <c r="A122" s="41">
        <v>4</v>
      </c>
      <c r="B122" s="33" t="s">
        <v>378</v>
      </c>
      <c r="C122" s="20">
        <v>7.6000000000000004E-5</v>
      </c>
      <c r="D122" s="9">
        <v>81.5</v>
      </c>
      <c r="E122" s="9">
        <v>0.6</v>
      </c>
      <c r="F122" s="9">
        <v>105.7</v>
      </c>
      <c r="G122" s="9">
        <v>-12.4</v>
      </c>
      <c r="H122" s="25">
        <f t="shared" si="1"/>
        <v>175.4</v>
      </c>
      <c r="I122" s="24"/>
    </row>
    <row r="123" spans="1:9" ht="18.75" hidden="1" customHeight="1" outlineLevel="1" x14ac:dyDescent="0.3">
      <c r="A123" s="41">
        <v>5</v>
      </c>
      <c r="B123" s="33" t="s">
        <v>404</v>
      </c>
      <c r="C123" s="20">
        <v>1.03E-4</v>
      </c>
      <c r="D123" s="9">
        <v>110.5</v>
      </c>
      <c r="E123" s="9">
        <v>0.8</v>
      </c>
      <c r="F123" s="9">
        <v>143.19999999999999</v>
      </c>
      <c r="G123" s="9">
        <v>-16.8</v>
      </c>
      <c r="H123" s="25">
        <f t="shared" si="1"/>
        <v>237.7</v>
      </c>
      <c r="I123" s="24"/>
    </row>
    <row r="124" spans="1:9" ht="18.75" hidden="1" customHeight="1" outlineLevel="1" x14ac:dyDescent="0.3">
      <c r="A124" s="41">
        <v>6</v>
      </c>
      <c r="B124" s="33" t="s">
        <v>104</v>
      </c>
      <c r="C124" s="20">
        <v>2.9799999999999998E-4</v>
      </c>
      <c r="D124" s="9">
        <v>319.60000000000002</v>
      </c>
      <c r="E124" s="9">
        <v>2.2999999999999998</v>
      </c>
      <c r="F124" s="9">
        <v>414.3</v>
      </c>
      <c r="G124" s="9">
        <v>-48.5</v>
      </c>
      <c r="H124" s="25">
        <f t="shared" si="1"/>
        <v>687.7</v>
      </c>
      <c r="I124" s="24"/>
    </row>
    <row r="125" spans="1:9" ht="18.75" hidden="1" customHeight="1" outlineLevel="1" x14ac:dyDescent="0.3">
      <c r="A125" s="41">
        <v>7</v>
      </c>
      <c r="B125" s="33" t="s">
        <v>403</v>
      </c>
      <c r="C125" s="20">
        <v>7.7700000000000002E-4</v>
      </c>
      <c r="D125" s="9">
        <v>833.2</v>
      </c>
      <c r="E125" s="9">
        <v>6</v>
      </c>
      <c r="F125" s="9">
        <v>1080.3</v>
      </c>
      <c r="G125" s="9">
        <v>-126.4</v>
      </c>
      <c r="H125" s="25">
        <f t="shared" si="1"/>
        <v>1793.1</v>
      </c>
      <c r="I125" s="24"/>
    </row>
    <row r="126" spans="1:9" ht="18.75" hidden="1" customHeight="1" outlineLevel="1" x14ac:dyDescent="0.3">
      <c r="A126" s="41">
        <v>8</v>
      </c>
      <c r="B126" s="33" t="s">
        <v>402</v>
      </c>
      <c r="C126" s="20">
        <v>2.0599999999999999E-4</v>
      </c>
      <c r="D126" s="9">
        <v>220.9</v>
      </c>
      <c r="E126" s="9">
        <v>1.6</v>
      </c>
      <c r="F126" s="9">
        <v>286.39999999999998</v>
      </c>
      <c r="G126" s="9">
        <v>-33.5</v>
      </c>
      <c r="H126" s="25">
        <f t="shared" si="1"/>
        <v>475.4</v>
      </c>
      <c r="I126" s="24"/>
    </row>
    <row r="127" spans="1:9" ht="18.75" hidden="1" customHeight="1" outlineLevel="1" x14ac:dyDescent="0.3">
      <c r="A127" s="41">
        <v>9</v>
      </c>
      <c r="B127" s="33" t="s">
        <v>401</v>
      </c>
      <c r="C127" s="20">
        <v>1.5799999999999999E-4</v>
      </c>
      <c r="D127" s="9">
        <v>169.4</v>
      </c>
      <c r="E127" s="9">
        <v>1.2</v>
      </c>
      <c r="F127" s="9">
        <v>219.7</v>
      </c>
      <c r="G127" s="9">
        <v>-25.7</v>
      </c>
      <c r="H127" s="25">
        <f t="shared" si="1"/>
        <v>364.59999999999997</v>
      </c>
      <c r="I127" s="24"/>
    </row>
    <row r="128" spans="1:9" ht="18.75" hidden="1" customHeight="1" outlineLevel="1" x14ac:dyDescent="0.3">
      <c r="A128" s="41">
        <v>10</v>
      </c>
      <c r="B128" s="33" t="s">
        <v>400</v>
      </c>
      <c r="C128" s="20">
        <v>1.8599999999999999E-4</v>
      </c>
      <c r="D128" s="9">
        <v>199.4</v>
      </c>
      <c r="E128" s="9">
        <v>1.4</v>
      </c>
      <c r="F128" s="9">
        <v>258.60000000000002</v>
      </c>
      <c r="G128" s="9">
        <v>-30.3</v>
      </c>
      <c r="H128" s="25">
        <f t="shared" si="1"/>
        <v>429.1</v>
      </c>
      <c r="I128" s="24"/>
    </row>
    <row r="129" spans="1:9" ht="18.75" hidden="1" customHeight="1" outlineLevel="1" x14ac:dyDescent="0.3">
      <c r="A129" s="41">
        <v>11</v>
      </c>
      <c r="B129" s="33" t="s">
        <v>399</v>
      </c>
      <c r="C129" s="20">
        <v>1.5200000000000001E-4</v>
      </c>
      <c r="D129" s="9">
        <v>163</v>
      </c>
      <c r="E129" s="9">
        <v>1.2</v>
      </c>
      <c r="F129" s="9">
        <v>211.3</v>
      </c>
      <c r="G129" s="9">
        <v>-24.7</v>
      </c>
      <c r="H129" s="25">
        <f t="shared" si="1"/>
        <v>350.8</v>
      </c>
      <c r="I129" s="24"/>
    </row>
    <row r="130" spans="1:9" ht="18.75" hidden="1" customHeight="1" outlineLevel="1" x14ac:dyDescent="0.3">
      <c r="A130" s="41">
        <v>12</v>
      </c>
      <c r="B130" s="33" t="s">
        <v>398</v>
      </c>
      <c r="C130" s="20">
        <v>2.2599999999999999E-4</v>
      </c>
      <c r="D130" s="9">
        <v>242.3</v>
      </c>
      <c r="E130" s="9">
        <v>1.7</v>
      </c>
      <c r="F130" s="9">
        <v>314.2</v>
      </c>
      <c r="G130" s="9">
        <v>-36.799999999999997</v>
      </c>
      <c r="H130" s="25">
        <f t="shared" si="1"/>
        <v>521.40000000000009</v>
      </c>
      <c r="I130" s="24"/>
    </row>
    <row r="131" spans="1:9" ht="18.75" hidden="1" collapsed="1" x14ac:dyDescent="0.3">
      <c r="A131" s="46" t="s">
        <v>397</v>
      </c>
      <c r="B131" s="46"/>
      <c r="C131" s="18">
        <v>1.41E-3</v>
      </c>
      <c r="D131" s="9">
        <v>1511.8999999999999</v>
      </c>
      <c r="E131" s="9">
        <v>10.899999999999999</v>
      </c>
      <c r="F131" s="9">
        <v>1960.4</v>
      </c>
      <c r="G131" s="9">
        <v>-229.4</v>
      </c>
      <c r="H131" s="25">
        <f t="shared" si="1"/>
        <v>3253.7999999999997</v>
      </c>
      <c r="I131" s="24"/>
    </row>
    <row r="132" spans="1:9" ht="18.75" hidden="1" customHeight="1" outlineLevel="1" x14ac:dyDescent="0.3">
      <c r="A132" s="46" t="s">
        <v>23</v>
      </c>
      <c r="B132" s="46"/>
      <c r="C132" s="19">
        <v>0</v>
      </c>
      <c r="D132" s="9">
        <v>0</v>
      </c>
      <c r="E132" s="9">
        <v>0</v>
      </c>
      <c r="F132" s="9">
        <v>0</v>
      </c>
      <c r="G132" s="9">
        <v>0</v>
      </c>
      <c r="H132" s="25">
        <f t="shared" si="1"/>
        <v>0</v>
      </c>
      <c r="I132" s="24"/>
    </row>
    <row r="133" spans="1:9" ht="18.75" hidden="1" customHeight="1" outlineLevel="1" x14ac:dyDescent="0.3">
      <c r="A133" s="41">
        <v>1</v>
      </c>
      <c r="B133" s="33" t="s">
        <v>216</v>
      </c>
      <c r="C133" s="20">
        <v>1.4300000000000001E-4</v>
      </c>
      <c r="D133" s="9">
        <v>153.30000000000001</v>
      </c>
      <c r="E133" s="9">
        <v>1.1000000000000001</v>
      </c>
      <c r="F133" s="9">
        <v>198.8</v>
      </c>
      <c r="G133" s="9">
        <v>-23.3</v>
      </c>
      <c r="H133" s="25">
        <f t="shared" si="1"/>
        <v>329.90000000000003</v>
      </c>
      <c r="I133" s="24"/>
    </row>
    <row r="134" spans="1:9" ht="18.75" hidden="1" customHeight="1" outlineLevel="1" x14ac:dyDescent="0.3">
      <c r="A134" s="41">
        <v>2</v>
      </c>
      <c r="B134" s="33" t="s">
        <v>396</v>
      </c>
      <c r="C134" s="20">
        <v>1.25E-4</v>
      </c>
      <c r="D134" s="9">
        <v>134</v>
      </c>
      <c r="E134" s="9">
        <v>1</v>
      </c>
      <c r="F134" s="9">
        <v>173.8</v>
      </c>
      <c r="G134" s="9">
        <v>-20.400000000000002</v>
      </c>
      <c r="H134" s="25">
        <f t="shared" si="1"/>
        <v>288.40000000000003</v>
      </c>
      <c r="I134" s="24"/>
    </row>
    <row r="135" spans="1:9" ht="18.75" hidden="1" customHeight="1" outlineLevel="1" x14ac:dyDescent="0.3">
      <c r="A135" s="41">
        <v>3</v>
      </c>
      <c r="B135" s="33" t="s">
        <v>395</v>
      </c>
      <c r="C135" s="20">
        <v>4.6999999999999999E-4</v>
      </c>
      <c r="D135" s="9">
        <v>504</v>
      </c>
      <c r="E135" s="9">
        <v>3.6</v>
      </c>
      <c r="F135" s="9">
        <v>653.5</v>
      </c>
      <c r="G135" s="9">
        <v>-76.5</v>
      </c>
      <c r="H135" s="25">
        <f t="shared" si="1"/>
        <v>1084.5999999999999</v>
      </c>
      <c r="I135" s="24"/>
    </row>
    <row r="136" spans="1:9" ht="18.75" hidden="1" customHeight="1" outlineLevel="1" x14ac:dyDescent="0.3">
      <c r="A136" s="41">
        <v>4</v>
      </c>
      <c r="B136" s="33" t="s">
        <v>394</v>
      </c>
      <c r="C136" s="20">
        <v>6.8999999999999997E-5</v>
      </c>
      <c r="D136" s="9">
        <v>74</v>
      </c>
      <c r="E136" s="9">
        <v>0.5</v>
      </c>
      <c r="F136" s="9">
        <v>95.9</v>
      </c>
      <c r="G136" s="9">
        <v>-11.2</v>
      </c>
      <c r="H136" s="25">
        <f t="shared" ref="H136:H199" si="2">D136+E136+F136+G136</f>
        <v>159.20000000000002</v>
      </c>
      <c r="I136" s="24"/>
    </row>
    <row r="137" spans="1:9" ht="18.75" hidden="1" customHeight="1" outlineLevel="1" x14ac:dyDescent="0.3">
      <c r="A137" s="41">
        <v>5</v>
      </c>
      <c r="B137" s="33" t="s">
        <v>393</v>
      </c>
      <c r="C137" s="20">
        <v>1.4899999999999999E-4</v>
      </c>
      <c r="D137" s="9">
        <v>159.80000000000001</v>
      </c>
      <c r="E137" s="9">
        <v>1.2</v>
      </c>
      <c r="F137" s="9">
        <v>207.2</v>
      </c>
      <c r="G137" s="9">
        <v>-24.2</v>
      </c>
      <c r="H137" s="25">
        <f t="shared" si="2"/>
        <v>344</v>
      </c>
      <c r="I137" s="24"/>
    </row>
    <row r="138" spans="1:9" ht="18.75" hidden="1" customHeight="1" outlineLevel="1" x14ac:dyDescent="0.3">
      <c r="A138" s="41">
        <v>6</v>
      </c>
      <c r="B138" s="33" t="s">
        <v>392</v>
      </c>
      <c r="C138" s="20">
        <v>1.3999999999999999E-4</v>
      </c>
      <c r="D138" s="9">
        <v>150.1</v>
      </c>
      <c r="E138" s="9">
        <v>1.1000000000000001</v>
      </c>
      <c r="F138" s="9">
        <v>194.6</v>
      </c>
      <c r="G138" s="9">
        <v>-22.8</v>
      </c>
      <c r="H138" s="25">
        <f t="shared" si="2"/>
        <v>322.99999999999994</v>
      </c>
      <c r="I138" s="24"/>
    </row>
    <row r="139" spans="1:9" ht="18.75" hidden="1" customHeight="1" outlineLevel="1" x14ac:dyDescent="0.3">
      <c r="A139" s="41">
        <v>7</v>
      </c>
      <c r="B139" s="33" t="s">
        <v>391</v>
      </c>
      <c r="C139" s="20">
        <v>8.5000000000000006E-5</v>
      </c>
      <c r="D139" s="9">
        <v>91.199999999999989</v>
      </c>
      <c r="E139" s="9">
        <v>0.7</v>
      </c>
      <c r="F139" s="9">
        <v>118.2</v>
      </c>
      <c r="G139" s="9">
        <v>-13.8</v>
      </c>
      <c r="H139" s="25">
        <f t="shared" si="2"/>
        <v>196.29999999999998</v>
      </c>
      <c r="I139" s="24"/>
    </row>
    <row r="140" spans="1:9" ht="18.75" hidden="1" customHeight="1" outlineLevel="1" x14ac:dyDescent="0.3">
      <c r="A140" s="41">
        <v>8</v>
      </c>
      <c r="B140" s="33" t="s">
        <v>390</v>
      </c>
      <c r="C140" s="20">
        <v>1.3300000000000001E-4</v>
      </c>
      <c r="D140" s="9">
        <v>142.6</v>
      </c>
      <c r="E140" s="9">
        <v>1</v>
      </c>
      <c r="F140" s="9">
        <v>184.9</v>
      </c>
      <c r="G140" s="9">
        <v>-21.6</v>
      </c>
      <c r="H140" s="25">
        <f t="shared" si="2"/>
        <v>306.89999999999998</v>
      </c>
      <c r="I140" s="24"/>
    </row>
    <row r="141" spans="1:9" ht="18.75" hidden="1" customHeight="1" outlineLevel="1" x14ac:dyDescent="0.3">
      <c r="A141" s="41">
        <v>9</v>
      </c>
      <c r="B141" s="33" t="s">
        <v>389</v>
      </c>
      <c r="C141" s="20">
        <v>9.6000000000000002E-5</v>
      </c>
      <c r="D141" s="9">
        <v>102.9</v>
      </c>
      <c r="E141" s="9">
        <v>0.7</v>
      </c>
      <c r="F141" s="9">
        <v>133.5</v>
      </c>
      <c r="G141" s="9">
        <v>-15.6</v>
      </c>
      <c r="H141" s="25">
        <f t="shared" si="2"/>
        <v>221.50000000000003</v>
      </c>
      <c r="I141" s="24"/>
    </row>
    <row r="142" spans="1:9" ht="18.75" hidden="1" collapsed="1" x14ac:dyDescent="0.3">
      <c r="A142" s="46" t="s">
        <v>388</v>
      </c>
      <c r="B142" s="46"/>
      <c r="C142" s="18">
        <v>2.643E-3</v>
      </c>
      <c r="D142" s="9">
        <v>2834.1</v>
      </c>
      <c r="E142" s="9">
        <v>20.399999999999999</v>
      </c>
      <c r="F142" s="9">
        <v>3674.7000000000007</v>
      </c>
      <c r="G142" s="9">
        <v>-429.9</v>
      </c>
      <c r="H142" s="25">
        <f t="shared" si="2"/>
        <v>6099.3000000000011</v>
      </c>
      <c r="I142" s="24"/>
    </row>
    <row r="143" spans="1:9" ht="18.75" hidden="1" customHeight="1" outlineLevel="1" x14ac:dyDescent="0.3">
      <c r="A143" s="48" t="s">
        <v>23</v>
      </c>
      <c r="B143" s="48"/>
      <c r="C143" s="19">
        <v>0</v>
      </c>
      <c r="D143" s="9">
        <v>0</v>
      </c>
      <c r="E143" s="9">
        <v>0</v>
      </c>
      <c r="F143" s="9">
        <v>0</v>
      </c>
      <c r="G143" s="9">
        <v>0</v>
      </c>
      <c r="H143" s="25">
        <f t="shared" si="2"/>
        <v>0</v>
      </c>
      <c r="I143" s="24"/>
    </row>
    <row r="144" spans="1:9" ht="18.75" hidden="1" customHeight="1" outlineLevel="1" x14ac:dyDescent="0.3">
      <c r="A144" s="41">
        <v>1</v>
      </c>
      <c r="B144" s="5" t="s">
        <v>387</v>
      </c>
      <c r="C144" s="20">
        <v>1.4300000000000001E-4</v>
      </c>
      <c r="D144" s="9">
        <v>153.30000000000001</v>
      </c>
      <c r="E144" s="9">
        <v>1.1000000000000001</v>
      </c>
      <c r="F144" s="9">
        <v>198.8</v>
      </c>
      <c r="G144" s="9">
        <v>-23.3</v>
      </c>
      <c r="H144" s="25">
        <f t="shared" si="2"/>
        <v>329.90000000000003</v>
      </c>
      <c r="I144" s="24"/>
    </row>
    <row r="145" spans="1:9" ht="18.75" hidden="1" customHeight="1" outlineLevel="1" x14ac:dyDescent="0.3">
      <c r="A145" s="41">
        <v>2</v>
      </c>
      <c r="B145" s="5" t="s">
        <v>386</v>
      </c>
      <c r="C145" s="20">
        <v>2.8699999999999998E-4</v>
      </c>
      <c r="D145" s="9">
        <v>307.7</v>
      </c>
      <c r="E145" s="9">
        <v>2.2000000000000002</v>
      </c>
      <c r="F145" s="9">
        <v>399.1</v>
      </c>
      <c r="G145" s="9">
        <v>-46.7</v>
      </c>
      <c r="H145" s="25">
        <f t="shared" si="2"/>
        <v>662.3</v>
      </c>
      <c r="I145" s="24"/>
    </row>
    <row r="146" spans="1:9" ht="18.75" hidden="1" customHeight="1" outlineLevel="1" x14ac:dyDescent="0.3">
      <c r="A146" s="41">
        <v>3</v>
      </c>
      <c r="B146" s="5" t="s">
        <v>385</v>
      </c>
      <c r="C146" s="20">
        <v>9.4700000000000003E-4</v>
      </c>
      <c r="D146" s="9">
        <v>1015.5</v>
      </c>
      <c r="E146" s="9">
        <v>7.3</v>
      </c>
      <c r="F146" s="9">
        <v>1316.7</v>
      </c>
      <c r="G146" s="9">
        <v>-154</v>
      </c>
      <c r="H146" s="25">
        <f t="shared" si="2"/>
        <v>2185.5</v>
      </c>
      <c r="I146" s="24"/>
    </row>
    <row r="147" spans="1:9" ht="18.75" hidden="1" customHeight="1" outlineLevel="1" x14ac:dyDescent="0.3">
      <c r="A147" s="41">
        <v>4</v>
      </c>
      <c r="B147" s="5" t="s">
        <v>384</v>
      </c>
      <c r="C147" s="20">
        <v>2.2800000000000001E-4</v>
      </c>
      <c r="D147" s="9">
        <v>244.5</v>
      </c>
      <c r="E147" s="9">
        <v>1.8</v>
      </c>
      <c r="F147" s="9">
        <v>317</v>
      </c>
      <c r="G147" s="9">
        <v>-37</v>
      </c>
      <c r="H147" s="25">
        <f t="shared" si="2"/>
        <v>526.29999999999995</v>
      </c>
      <c r="I147" s="24"/>
    </row>
    <row r="148" spans="1:9" ht="18.75" hidden="1" customHeight="1" outlineLevel="1" x14ac:dyDescent="0.3">
      <c r="A148" s="41">
        <v>5</v>
      </c>
      <c r="B148" s="5" t="s">
        <v>59</v>
      </c>
      <c r="C148" s="20">
        <v>3.6999999999999999E-4</v>
      </c>
      <c r="D148" s="9">
        <v>396.8</v>
      </c>
      <c r="E148" s="9">
        <v>2.9</v>
      </c>
      <c r="F148" s="9">
        <v>514.4</v>
      </c>
      <c r="G148" s="9">
        <v>-60.2</v>
      </c>
      <c r="H148" s="25">
        <f t="shared" si="2"/>
        <v>853.89999999999986</v>
      </c>
      <c r="I148" s="24"/>
    </row>
    <row r="149" spans="1:9" ht="18.75" hidden="1" customHeight="1" outlineLevel="1" x14ac:dyDescent="0.3">
      <c r="A149" s="41">
        <v>6</v>
      </c>
      <c r="B149" s="5" t="s">
        <v>383</v>
      </c>
      <c r="C149" s="20">
        <v>1.13E-4</v>
      </c>
      <c r="D149" s="9">
        <v>121.2</v>
      </c>
      <c r="E149" s="9">
        <v>0.9</v>
      </c>
      <c r="F149" s="9">
        <v>157.1</v>
      </c>
      <c r="G149" s="9">
        <v>-18.399999999999999</v>
      </c>
      <c r="H149" s="25">
        <f t="shared" si="2"/>
        <v>260.8</v>
      </c>
      <c r="I149" s="24"/>
    </row>
    <row r="150" spans="1:9" ht="18.75" hidden="1" customHeight="1" outlineLevel="1" x14ac:dyDescent="0.3">
      <c r="A150" s="41">
        <v>7</v>
      </c>
      <c r="B150" s="5" t="s">
        <v>382</v>
      </c>
      <c r="C150" s="20">
        <v>1.34E-4</v>
      </c>
      <c r="D150" s="9">
        <v>143.69999999999999</v>
      </c>
      <c r="E150" s="9">
        <v>1</v>
      </c>
      <c r="F150" s="9">
        <v>186.3</v>
      </c>
      <c r="G150" s="9">
        <v>-21.8</v>
      </c>
      <c r="H150" s="25">
        <f t="shared" si="2"/>
        <v>309.2</v>
      </c>
      <c r="I150" s="24"/>
    </row>
    <row r="151" spans="1:9" ht="18.75" hidden="1" customHeight="1" outlineLevel="1" x14ac:dyDescent="0.3">
      <c r="A151" s="41">
        <v>8</v>
      </c>
      <c r="B151" s="5" t="s">
        <v>381</v>
      </c>
      <c r="C151" s="20">
        <v>4.2099999999999999E-4</v>
      </c>
      <c r="D151" s="9">
        <v>451.4</v>
      </c>
      <c r="E151" s="9">
        <v>3.2</v>
      </c>
      <c r="F151" s="9">
        <v>585.29999999999995</v>
      </c>
      <c r="G151" s="9">
        <v>-68.5</v>
      </c>
      <c r="H151" s="25">
        <f t="shared" si="2"/>
        <v>971.39999999999986</v>
      </c>
      <c r="I151" s="24"/>
    </row>
    <row r="152" spans="1:9" ht="18.75" hidden="1" collapsed="1" x14ac:dyDescent="0.3">
      <c r="A152" s="46" t="s">
        <v>380</v>
      </c>
      <c r="B152" s="46"/>
      <c r="C152" s="18">
        <v>7.8110000000000002E-3</v>
      </c>
      <c r="D152" s="9">
        <v>8375.7000000000007</v>
      </c>
      <c r="E152" s="9">
        <v>60.300000000000004</v>
      </c>
      <c r="F152" s="9">
        <v>10860.1</v>
      </c>
      <c r="G152" s="9">
        <v>-1270.5999999999999</v>
      </c>
      <c r="H152" s="25">
        <f t="shared" si="2"/>
        <v>18025.5</v>
      </c>
      <c r="I152" s="24"/>
    </row>
    <row r="153" spans="1:9" ht="18.75" hidden="1" customHeight="1" outlineLevel="1" x14ac:dyDescent="0.3">
      <c r="A153" s="48" t="s">
        <v>23</v>
      </c>
      <c r="B153" s="48"/>
      <c r="C153" s="19">
        <v>6.6399999999999999E-4</v>
      </c>
      <c r="D153" s="9">
        <v>712</v>
      </c>
      <c r="E153" s="9">
        <v>5.0999999999999996</v>
      </c>
      <c r="F153" s="9">
        <v>923.2</v>
      </c>
      <c r="G153" s="9">
        <v>-108</v>
      </c>
      <c r="H153" s="25">
        <f t="shared" si="2"/>
        <v>1532.3000000000002</v>
      </c>
      <c r="I153" s="24"/>
    </row>
    <row r="154" spans="1:9" ht="18.75" hidden="1" customHeight="1" outlineLevel="1" x14ac:dyDescent="0.3">
      <c r="A154" s="41">
        <v>1</v>
      </c>
      <c r="B154" s="33" t="s">
        <v>379</v>
      </c>
      <c r="C154" s="20">
        <v>1.3100000000000001E-4</v>
      </c>
      <c r="D154" s="9">
        <v>140.4</v>
      </c>
      <c r="E154" s="9">
        <v>1</v>
      </c>
      <c r="F154" s="9">
        <v>182.1</v>
      </c>
      <c r="G154" s="9">
        <v>-21.3</v>
      </c>
      <c r="H154" s="25">
        <f t="shared" si="2"/>
        <v>302.2</v>
      </c>
      <c r="I154" s="24"/>
    </row>
    <row r="155" spans="1:9" ht="18.75" hidden="1" customHeight="1" outlineLevel="1" x14ac:dyDescent="0.3">
      <c r="A155" s="41">
        <v>2</v>
      </c>
      <c r="B155" s="33" t="s">
        <v>378</v>
      </c>
      <c r="C155" s="20">
        <v>3.1100000000000002E-4</v>
      </c>
      <c r="D155" s="9">
        <v>333.4</v>
      </c>
      <c r="E155" s="9">
        <v>2.4</v>
      </c>
      <c r="F155" s="9">
        <v>432.4</v>
      </c>
      <c r="G155" s="9">
        <v>-50.6</v>
      </c>
      <c r="H155" s="25">
        <f t="shared" si="2"/>
        <v>717.59999999999991</v>
      </c>
      <c r="I155" s="24"/>
    </row>
    <row r="156" spans="1:9" ht="18.75" hidden="1" customHeight="1" outlineLevel="1" x14ac:dyDescent="0.3">
      <c r="A156" s="41">
        <v>3</v>
      </c>
      <c r="B156" s="33" t="s">
        <v>377</v>
      </c>
      <c r="C156" s="20">
        <v>1.7799999999999999E-4</v>
      </c>
      <c r="D156" s="9">
        <v>190.9</v>
      </c>
      <c r="E156" s="9">
        <v>1.4</v>
      </c>
      <c r="F156" s="9">
        <v>247.5</v>
      </c>
      <c r="G156" s="9">
        <v>-28.9</v>
      </c>
      <c r="H156" s="25">
        <f t="shared" si="2"/>
        <v>410.90000000000003</v>
      </c>
      <c r="I156" s="24"/>
    </row>
    <row r="157" spans="1:9" ht="18.75" hidden="1" customHeight="1" outlineLevel="1" x14ac:dyDescent="0.3">
      <c r="A157" s="41">
        <v>4</v>
      </c>
      <c r="B157" s="33" t="s">
        <v>376</v>
      </c>
      <c r="C157" s="20">
        <v>6.7100000000000005E-4</v>
      </c>
      <c r="D157" s="9">
        <v>719.5</v>
      </c>
      <c r="E157" s="9">
        <v>5.2</v>
      </c>
      <c r="F157" s="9">
        <v>932.9</v>
      </c>
      <c r="G157" s="9">
        <v>-109.1</v>
      </c>
      <c r="H157" s="25">
        <f t="shared" si="2"/>
        <v>1548.5</v>
      </c>
      <c r="I157" s="24"/>
    </row>
    <row r="158" spans="1:9" ht="18.75" hidden="1" customHeight="1" outlineLevel="1" x14ac:dyDescent="0.3">
      <c r="A158" s="41">
        <v>5</v>
      </c>
      <c r="B158" s="33" t="s">
        <v>316</v>
      </c>
      <c r="C158" s="20">
        <v>6.9099999999999999E-4</v>
      </c>
      <c r="D158" s="9">
        <v>741</v>
      </c>
      <c r="E158" s="9">
        <v>5.3</v>
      </c>
      <c r="F158" s="9">
        <v>960.80000000000007</v>
      </c>
      <c r="G158" s="9">
        <v>-112.4</v>
      </c>
      <c r="H158" s="25">
        <f t="shared" si="2"/>
        <v>1594.6999999999998</v>
      </c>
      <c r="I158" s="24"/>
    </row>
    <row r="159" spans="1:9" ht="18.75" hidden="1" customHeight="1" outlineLevel="1" x14ac:dyDescent="0.3">
      <c r="A159" s="41">
        <v>6</v>
      </c>
      <c r="B159" s="33" t="s">
        <v>375</v>
      </c>
      <c r="C159" s="20">
        <v>1.0269999999999999E-3</v>
      </c>
      <c r="D159" s="9">
        <v>1101.3</v>
      </c>
      <c r="E159" s="9">
        <v>7.9</v>
      </c>
      <c r="F159" s="9">
        <v>1427.9</v>
      </c>
      <c r="G159" s="9">
        <v>-167.1</v>
      </c>
      <c r="H159" s="25">
        <f t="shared" si="2"/>
        <v>2370.0000000000005</v>
      </c>
      <c r="I159" s="24"/>
    </row>
    <row r="160" spans="1:9" ht="18.75" hidden="1" customHeight="1" outlineLevel="1" x14ac:dyDescent="0.3">
      <c r="A160" s="41">
        <v>7</v>
      </c>
      <c r="B160" s="33" t="s">
        <v>374</v>
      </c>
      <c r="C160" s="20">
        <v>3.8699999999999997E-4</v>
      </c>
      <c r="D160" s="9">
        <v>415</v>
      </c>
      <c r="E160" s="9">
        <v>3</v>
      </c>
      <c r="F160" s="9">
        <v>538.1</v>
      </c>
      <c r="G160" s="9">
        <v>-63</v>
      </c>
      <c r="H160" s="25">
        <f t="shared" si="2"/>
        <v>893.1</v>
      </c>
      <c r="I160" s="24"/>
    </row>
    <row r="161" spans="1:9" ht="18.75" hidden="1" customHeight="1" outlineLevel="1" x14ac:dyDescent="0.3">
      <c r="A161" s="41">
        <v>8</v>
      </c>
      <c r="B161" s="33" t="s">
        <v>373</v>
      </c>
      <c r="C161" s="20">
        <v>6.3299999999999999E-4</v>
      </c>
      <c r="D161" s="9">
        <v>678.8</v>
      </c>
      <c r="E161" s="9">
        <v>4.9000000000000004</v>
      </c>
      <c r="F161" s="9">
        <v>880.1</v>
      </c>
      <c r="G161" s="9">
        <v>-103</v>
      </c>
      <c r="H161" s="25">
        <f t="shared" si="2"/>
        <v>1460.8</v>
      </c>
      <c r="I161" s="24"/>
    </row>
    <row r="162" spans="1:9" ht="18.75" hidden="1" customHeight="1" outlineLevel="1" x14ac:dyDescent="0.3">
      <c r="A162" s="41">
        <v>9</v>
      </c>
      <c r="B162" s="33" t="s">
        <v>291</v>
      </c>
      <c r="C162" s="20">
        <v>2.99E-4</v>
      </c>
      <c r="D162" s="9">
        <v>320.60000000000002</v>
      </c>
      <c r="E162" s="9">
        <v>2.2999999999999998</v>
      </c>
      <c r="F162" s="9">
        <v>415.7</v>
      </c>
      <c r="G162" s="9">
        <v>-48.6</v>
      </c>
      <c r="H162" s="25">
        <f t="shared" si="2"/>
        <v>690</v>
      </c>
      <c r="I162" s="24"/>
    </row>
    <row r="163" spans="1:9" ht="18.75" hidden="1" customHeight="1" outlineLevel="1" x14ac:dyDescent="0.3">
      <c r="A163" s="41">
        <v>10</v>
      </c>
      <c r="B163" s="33" t="s">
        <v>372</v>
      </c>
      <c r="C163" s="20">
        <v>5.8299999999999997E-4</v>
      </c>
      <c r="D163" s="9">
        <v>625.1</v>
      </c>
      <c r="E163" s="9">
        <v>4.5</v>
      </c>
      <c r="F163" s="9">
        <v>810.6</v>
      </c>
      <c r="G163" s="9">
        <v>-94.8</v>
      </c>
      <c r="H163" s="25">
        <f t="shared" si="2"/>
        <v>1345.4</v>
      </c>
      <c r="I163" s="24"/>
    </row>
    <row r="164" spans="1:9" ht="18.75" hidden="1" customHeight="1" outlineLevel="1" x14ac:dyDescent="0.3">
      <c r="A164" s="41">
        <v>11</v>
      </c>
      <c r="B164" s="33" t="s">
        <v>371</v>
      </c>
      <c r="C164" s="20">
        <v>4.7399999999999997E-4</v>
      </c>
      <c r="D164" s="9">
        <v>508.3</v>
      </c>
      <c r="E164" s="9">
        <v>3.7</v>
      </c>
      <c r="F164" s="9">
        <v>659</v>
      </c>
      <c r="G164" s="9">
        <v>-77.099999999999994</v>
      </c>
      <c r="H164" s="25">
        <f t="shared" si="2"/>
        <v>1093.9000000000001</v>
      </c>
      <c r="I164" s="24"/>
    </row>
    <row r="165" spans="1:9" ht="18.75" hidden="1" customHeight="1" outlineLevel="1" x14ac:dyDescent="0.3">
      <c r="A165" s="41">
        <v>12</v>
      </c>
      <c r="B165" s="33" t="s">
        <v>370</v>
      </c>
      <c r="C165" s="20">
        <v>9.1200000000000005E-4</v>
      </c>
      <c r="D165" s="9">
        <v>977.9</v>
      </c>
      <c r="E165" s="9">
        <v>7</v>
      </c>
      <c r="F165" s="9">
        <v>1268</v>
      </c>
      <c r="G165" s="9">
        <v>-148.4</v>
      </c>
      <c r="H165" s="25">
        <f t="shared" si="2"/>
        <v>2104.5</v>
      </c>
      <c r="I165" s="24"/>
    </row>
    <row r="166" spans="1:9" ht="18.75" hidden="1" customHeight="1" outlineLevel="1" x14ac:dyDescent="0.3">
      <c r="A166" s="41">
        <v>13</v>
      </c>
      <c r="B166" s="33" t="s">
        <v>369</v>
      </c>
      <c r="C166" s="20">
        <v>8.4999999999999995E-4</v>
      </c>
      <c r="D166" s="9">
        <v>911.5</v>
      </c>
      <c r="E166" s="9">
        <v>6.6</v>
      </c>
      <c r="F166" s="9">
        <v>1181.8</v>
      </c>
      <c r="G166" s="9">
        <v>-138.30000000000001</v>
      </c>
      <c r="H166" s="25">
        <f t="shared" si="2"/>
        <v>1961.6000000000001</v>
      </c>
      <c r="I166" s="24"/>
    </row>
    <row r="167" spans="1:9" ht="18.75" hidden="1" collapsed="1" x14ac:dyDescent="0.3">
      <c r="A167" s="46" t="s">
        <v>368</v>
      </c>
      <c r="B167" s="46"/>
      <c r="C167" s="18">
        <v>3.529E-3</v>
      </c>
      <c r="D167" s="9">
        <v>3784.1000000000004</v>
      </c>
      <c r="E167" s="9">
        <v>27.2</v>
      </c>
      <c r="F167" s="9">
        <v>4906.5999999999995</v>
      </c>
      <c r="G167" s="9">
        <v>-574</v>
      </c>
      <c r="H167" s="25">
        <f t="shared" si="2"/>
        <v>8143.9</v>
      </c>
      <c r="I167" s="24"/>
    </row>
    <row r="168" spans="1:9" ht="18.75" hidden="1" customHeight="1" outlineLevel="1" x14ac:dyDescent="0.3">
      <c r="A168" s="48" t="s">
        <v>23</v>
      </c>
      <c r="B168" s="48"/>
      <c r="C168" s="19">
        <v>1.9599999999999999E-4</v>
      </c>
      <c r="D168" s="9">
        <v>210.2</v>
      </c>
      <c r="E168" s="9">
        <v>1.5</v>
      </c>
      <c r="F168" s="9">
        <v>272.5</v>
      </c>
      <c r="G168" s="9">
        <v>-31.9</v>
      </c>
      <c r="H168" s="25">
        <f t="shared" si="2"/>
        <v>452.3</v>
      </c>
      <c r="I168" s="24"/>
    </row>
    <row r="169" spans="1:9" ht="18.75" hidden="1" customHeight="1" outlineLevel="1" x14ac:dyDescent="0.3">
      <c r="A169" s="41">
        <v>1</v>
      </c>
      <c r="B169" s="33" t="s">
        <v>367</v>
      </c>
      <c r="C169" s="20">
        <v>1.9799999999999999E-4</v>
      </c>
      <c r="D169" s="9">
        <v>212.3</v>
      </c>
      <c r="E169" s="9">
        <v>1.5</v>
      </c>
      <c r="F169" s="9">
        <v>275.3</v>
      </c>
      <c r="G169" s="9">
        <v>-32.200000000000003</v>
      </c>
      <c r="H169" s="25">
        <f t="shared" si="2"/>
        <v>456.90000000000003</v>
      </c>
      <c r="I169" s="24"/>
    </row>
    <row r="170" spans="1:9" ht="18.75" hidden="1" customHeight="1" outlineLevel="1" x14ac:dyDescent="0.3">
      <c r="A170" s="41">
        <v>2</v>
      </c>
      <c r="B170" s="33" t="s">
        <v>366</v>
      </c>
      <c r="C170" s="20">
        <v>3.3199999999999999E-4</v>
      </c>
      <c r="D170" s="9">
        <v>356</v>
      </c>
      <c r="E170" s="9">
        <v>2.6</v>
      </c>
      <c r="F170" s="9">
        <v>461.6</v>
      </c>
      <c r="G170" s="9">
        <v>-54</v>
      </c>
      <c r="H170" s="25">
        <f t="shared" si="2"/>
        <v>766.2</v>
      </c>
      <c r="I170" s="24"/>
    </row>
    <row r="171" spans="1:9" ht="18.75" hidden="1" customHeight="1" outlineLevel="1" x14ac:dyDescent="0.3">
      <c r="A171" s="41">
        <v>3</v>
      </c>
      <c r="B171" s="33" t="s">
        <v>365</v>
      </c>
      <c r="C171" s="20">
        <v>1.2899999999999999E-4</v>
      </c>
      <c r="D171" s="9">
        <v>138.30000000000001</v>
      </c>
      <c r="E171" s="9">
        <v>1</v>
      </c>
      <c r="F171" s="9">
        <v>179.4</v>
      </c>
      <c r="G171" s="9">
        <v>-21</v>
      </c>
      <c r="H171" s="25">
        <f t="shared" si="2"/>
        <v>297.70000000000005</v>
      </c>
      <c r="I171" s="24"/>
    </row>
    <row r="172" spans="1:9" ht="18.75" hidden="1" customHeight="1" outlineLevel="1" x14ac:dyDescent="0.3">
      <c r="A172" s="41">
        <v>4</v>
      </c>
      <c r="B172" s="33" t="s">
        <v>364</v>
      </c>
      <c r="C172" s="20">
        <v>6.2000000000000003E-5</v>
      </c>
      <c r="D172" s="9">
        <v>66.5</v>
      </c>
      <c r="E172" s="9">
        <v>0.5</v>
      </c>
      <c r="F172" s="9">
        <v>86.2</v>
      </c>
      <c r="G172" s="9">
        <v>-10.1</v>
      </c>
      <c r="H172" s="25">
        <f t="shared" si="2"/>
        <v>143.1</v>
      </c>
      <c r="I172" s="24"/>
    </row>
    <row r="173" spans="1:9" ht="18.75" hidden="1" customHeight="1" outlineLevel="1" x14ac:dyDescent="0.3">
      <c r="A173" s="41">
        <v>5</v>
      </c>
      <c r="B173" s="33" t="s">
        <v>363</v>
      </c>
      <c r="C173" s="20">
        <v>8.0000000000000007E-5</v>
      </c>
      <c r="D173" s="9">
        <v>85.8</v>
      </c>
      <c r="E173" s="9">
        <v>0.6</v>
      </c>
      <c r="F173" s="9">
        <v>111.2</v>
      </c>
      <c r="G173" s="9">
        <v>-13</v>
      </c>
      <c r="H173" s="25">
        <f t="shared" si="2"/>
        <v>184.6</v>
      </c>
      <c r="I173" s="24"/>
    </row>
    <row r="174" spans="1:9" ht="18.75" hidden="1" customHeight="1" outlineLevel="1" x14ac:dyDescent="0.3">
      <c r="A174" s="41">
        <v>6</v>
      </c>
      <c r="B174" s="33" t="s">
        <v>362</v>
      </c>
      <c r="C174" s="20">
        <v>1.22E-4</v>
      </c>
      <c r="D174" s="9">
        <v>130.80000000000001</v>
      </c>
      <c r="E174" s="9">
        <v>0.9</v>
      </c>
      <c r="F174" s="9">
        <v>169.6</v>
      </c>
      <c r="G174" s="9">
        <v>-19.8</v>
      </c>
      <c r="H174" s="25">
        <f t="shared" si="2"/>
        <v>281.5</v>
      </c>
      <c r="I174" s="24"/>
    </row>
    <row r="175" spans="1:9" ht="18.75" hidden="1" customHeight="1" outlineLevel="1" x14ac:dyDescent="0.3">
      <c r="A175" s="41">
        <v>7</v>
      </c>
      <c r="B175" s="33" t="s">
        <v>361</v>
      </c>
      <c r="C175" s="20">
        <v>1.6200000000000001E-4</v>
      </c>
      <c r="D175" s="9">
        <v>173.7</v>
      </c>
      <c r="E175" s="9">
        <v>1.2</v>
      </c>
      <c r="F175" s="9">
        <v>225.2</v>
      </c>
      <c r="G175" s="9">
        <v>-26.299999999999997</v>
      </c>
      <c r="H175" s="25">
        <f t="shared" si="2"/>
        <v>373.79999999999995</v>
      </c>
      <c r="I175" s="24"/>
    </row>
    <row r="176" spans="1:9" ht="18.75" hidden="1" customHeight="1" outlineLevel="1" x14ac:dyDescent="0.3">
      <c r="A176" s="41">
        <v>8</v>
      </c>
      <c r="B176" s="33" t="s">
        <v>360</v>
      </c>
      <c r="C176" s="20">
        <v>8.3999999999999995E-5</v>
      </c>
      <c r="D176" s="9">
        <v>90.1</v>
      </c>
      <c r="E176" s="9">
        <v>0.6</v>
      </c>
      <c r="F176" s="9">
        <v>116.8</v>
      </c>
      <c r="G176" s="9">
        <v>-13.7</v>
      </c>
      <c r="H176" s="25">
        <f t="shared" si="2"/>
        <v>193.8</v>
      </c>
      <c r="I176" s="24"/>
    </row>
    <row r="177" spans="1:9" ht="18.75" hidden="1" customHeight="1" outlineLevel="1" x14ac:dyDescent="0.3">
      <c r="A177" s="41">
        <v>9</v>
      </c>
      <c r="B177" s="33" t="s">
        <v>318</v>
      </c>
      <c r="C177" s="20">
        <v>7.7000000000000001E-5</v>
      </c>
      <c r="D177" s="9">
        <v>82.6</v>
      </c>
      <c r="E177" s="9">
        <v>0.6</v>
      </c>
      <c r="F177" s="9">
        <v>107.1</v>
      </c>
      <c r="G177" s="9">
        <v>-12.5</v>
      </c>
      <c r="H177" s="25">
        <f t="shared" si="2"/>
        <v>177.79999999999998</v>
      </c>
      <c r="I177" s="24"/>
    </row>
    <row r="178" spans="1:9" ht="18.75" hidden="1" customHeight="1" outlineLevel="1" x14ac:dyDescent="0.3">
      <c r="A178" s="41">
        <v>10</v>
      </c>
      <c r="B178" s="33" t="s">
        <v>359</v>
      </c>
      <c r="C178" s="20">
        <v>9.1000000000000003E-5</v>
      </c>
      <c r="D178" s="9">
        <v>97.6</v>
      </c>
      <c r="E178" s="9">
        <v>0.7</v>
      </c>
      <c r="F178" s="9">
        <v>126.5</v>
      </c>
      <c r="G178" s="9">
        <v>-14.8</v>
      </c>
      <c r="H178" s="25">
        <f t="shared" si="2"/>
        <v>210</v>
      </c>
      <c r="I178" s="24"/>
    </row>
    <row r="179" spans="1:9" ht="18.75" hidden="1" customHeight="1" outlineLevel="1" x14ac:dyDescent="0.3">
      <c r="A179" s="41">
        <v>11</v>
      </c>
      <c r="B179" s="33" t="s">
        <v>358</v>
      </c>
      <c r="C179" s="20">
        <v>3.3000000000000003E-5</v>
      </c>
      <c r="D179" s="9">
        <v>35.4</v>
      </c>
      <c r="E179" s="9">
        <v>0.3</v>
      </c>
      <c r="F179" s="9">
        <v>45.9</v>
      </c>
      <c r="G179" s="9">
        <v>-5.4</v>
      </c>
      <c r="H179" s="25">
        <f t="shared" si="2"/>
        <v>76.199999999999989</v>
      </c>
      <c r="I179" s="24"/>
    </row>
    <row r="180" spans="1:9" ht="18.75" hidden="1" customHeight="1" outlineLevel="1" x14ac:dyDescent="0.3">
      <c r="A180" s="41">
        <v>12</v>
      </c>
      <c r="B180" s="33" t="s">
        <v>357</v>
      </c>
      <c r="C180" s="20">
        <v>1.01E-4</v>
      </c>
      <c r="D180" s="9">
        <v>108.3</v>
      </c>
      <c r="E180" s="9">
        <v>0.8</v>
      </c>
      <c r="F180" s="9">
        <v>140.4</v>
      </c>
      <c r="G180" s="9">
        <v>-16.399999999999999</v>
      </c>
      <c r="H180" s="25">
        <f t="shared" si="2"/>
        <v>233.1</v>
      </c>
      <c r="I180" s="24"/>
    </row>
    <row r="181" spans="1:9" ht="18.75" hidden="1" customHeight="1" outlineLevel="1" x14ac:dyDescent="0.3">
      <c r="A181" s="41">
        <v>13</v>
      </c>
      <c r="B181" s="33" t="s">
        <v>356</v>
      </c>
      <c r="C181" s="20">
        <v>1.27E-4</v>
      </c>
      <c r="D181" s="9">
        <v>136.19999999999999</v>
      </c>
      <c r="E181" s="9">
        <v>1</v>
      </c>
      <c r="F181" s="9">
        <v>176.6</v>
      </c>
      <c r="G181" s="9">
        <v>-20.599999999999998</v>
      </c>
      <c r="H181" s="25">
        <f t="shared" si="2"/>
        <v>293.19999999999993</v>
      </c>
      <c r="I181" s="24"/>
    </row>
    <row r="182" spans="1:9" ht="18.75" hidden="1" customHeight="1" outlineLevel="1" x14ac:dyDescent="0.3">
      <c r="A182" s="41">
        <v>14</v>
      </c>
      <c r="B182" s="33" t="s">
        <v>355</v>
      </c>
      <c r="C182" s="20">
        <v>1.34E-4</v>
      </c>
      <c r="D182" s="9">
        <v>143.69999999999999</v>
      </c>
      <c r="E182" s="9">
        <v>1</v>
      </c>
      <c r="F182" s="9">
        <v>186.3</v>
      </c>
      <c r="G182" s="9">
        <v>-21.8</v>
      </c>
      <c r="H182" s="25">
        <f t="shared" si="2"/>
        <v>309.2</v>
      </c>
      <c r="I182" s="24"/>
    </row>
    <row r="183" spans="1:9" ht="18.75" hidden="1" customHeight="1" outlineLevel="1" x14ac:dyDescent="0.3">
      <c r="A183" s="41">
        <v>15</v>
      </c>
      <c r="B183" s="33" t="s">
        <v>354</v>
      </c>
      <c r="C183" s="20">
        <v>1.93E-4</v>
      </c>
      <c r="D183" s="9">
        <v>206.9</v>
      </c>
      <c r="E183" s="9">
        <v>1.5</v>
      </c>
      <c r="F183" s="9">
        <v>268.3</v>
      </c>
      <c r="G183" s="9">
        <v>-31.4</v>
      </c>
      <c r="H183" s="25">
        <f t="shared" si="2"/>
        <v>445.30000000000007</v>
      </c>
      <c r="I183" s="24"/>
    </row>
    <row r="184" spans="1:9" ht="18.75" hidden="1" customHeight="1" outlineLevel="1" x14ac:dyDescent="0.3">
      <c r="A184" s="41">
        <v>16</v>
      </c>
      <c r="B184" s="33" t="s">
        <v>353</v>
      </c>
      <c r="C184" s="20">
        <v>5.3000000000000001E-5</v>
      </c>
      <c r="D184" s="9">
        <v>56.8</v>
      </c>
      <c r="E184" s="9">
        <v>0.4</v>
      </c>
      <c r="F184" s="9">
        <v>73.7</v>
      </c>
      <c r="G184" s="9">
        <v>-8.6</v>
      </c>
      <c r="H184" s="25">
        <f t="shared" si="2"/>
        <v>122.30000000000001</v>
      </c>
      <c r="I184" s="24"/>
    </row>
    <row r="185" spans="1:9" ht="18.75" hidden="1" customHeight="1" outlineLevel="1" x14ac:dyDescent="0.3">
      <c r="A185" s="41">
        <v>17</v>
      </c>
      <c r="B185" s="33" t="s">
        <v>352</v>
      </c>
      <c r="C185" s="20">
        <v>3.4999999999999997E-5</v>
      </c>
      <c r="D185" s="9">
        <v>37.5</v>
      </c>
      <c r="E185" s="9">
        <v>0.3</v>
      </c>
      <c r="F185" s="9">
        <v>48.7</v>
      </c>
      <c r="G185" s="9">
        <v>-5.7</v>
      </c>
      <c r="H185" s="25">
        <f t="shared" si="2"/>
        <v>80.8</v>
      </c>
      <c r="I185" s="24"/>
    </row>
    <row r="186" spans="1:9" ht="18.75" hidden="1" customHeight="1" outlineLevel="1" x14ac:dyDescent="0.3">
      <c r="A186" s="41">
        <v>18</v>
      </c>
      <c r="B186" s="33" t="s">
        <v>351</v>
      </c>
      <c r="C186" s="20">
        <v>6.0999999999999999E-5</v>
      </c>
      <c r="D186" s="9">
        <v>65.400000000000006</v>
      </c>
      <c r="E186" s="9">
        <v>0.5</v>
      </c>
      <c r="F186" s="9">
        <v>84.8</v>
      </c>
      <c r="G186" s="9">
        <v>-9.9</v>
      </c>
      <c r="H186" s="25">
        <f t="shared" si="2"/>
        <v>140.79999999999998</v>
      </c>
      <c r="I186" s="24"/>
    </row>
    <row r="187" spans="1:9" ht="18.75" hidden="1" customHeight="1" outlineLevel="1" x14ac:dyDescent="0.3">
      <c r="A187" s="41">
        <v>19</v>
      </c>
      <c r="B187" s="33" t="s">
        <v>350</v>
      </c>
      <c r="C187" s="20">
        <v>3.4400000000000001E-4</v>
      </c>
      <c r="D187" s="9">
        <v>368.9</v>
      </c>
      <c r="E187" s="9">
        <v>2.7</v>
      </c>
      <c r="F187" s="9">
        <v>478.3</v>
      </c>
      <c r="G187" s="9">
        <v>-56</v>
      </c>
      <c r="H187" s="25">
        <f t="shared" si="2"/>
        <v>793.9</v>
      </c>
      <c r="I187" s="24"/>
    </row>
    <row r="188" spans="1:9" ht="18.75" hidden="1" customHeight="1" outlineLevel="1" x14ac:dyDescent="0.3">
      <c r="A188" s="41">
        <v>20</v>
      </c>
      <c r="B188" s="33" t="s">
        <v>349</v>
      </c>
      <c r="C188" s="20">
        <v>1.36E-4</v>
      </c>
      <c r="D188" s="9">
        <v>145.80000000000001</v>
      </c>
      <c r="E188" s="9">
        <v>1</v>
      </c>
      <c r="F188" s="9">
        <v>189.1</v>
      </c>
      <c r="G188" s="9">
        <v>-22.1</v>
      </c>
      <c r="H188" s="25">
        <f t="shared" si="2"/>
        <v>313.79999999999995</v>
      </c>
      <c r="I188" s="24"/>
    </row>
    <row r="189" spans="1:9" ht="18.75" hidden="1" customHeight="1" outlineLevel="1" x14ac:dyDescent="0.3">
      <c r="A189" s="41">
        <v>21</v>
      </c>
      <c r="B189" s="33" t="s">
        <v>348</v>
      </c>
      <c r="C189" s="20">
        <v>4.0000000000000003E-5</v>
      </c>
      <c r="D189" s="9">
        <v>42.9</v>
      </c>
      <c r="E189" s="9">
        <v>0.3</v>
      </c>
      <c r="F189" s="9">
        <v>55.6</v>
      </c>
      <c r="G189" s="9">
        <v>-6.5</v>
      </c>
      <c r="H189" s="25">
        <f t="shared" si="2"/>
        <v>92.3</v>
      </c>
      <c r="I189" s="24"/>
    </row>
    <row r="190" spans="1:9" ht="18.75" hidden="1" customHeight="1" outlineLevel="1" x14ac:dyDescent="0.3">
      <c r="A190" s="41">
        <v>22</v>
      </c>
      <c r="B190" s="33" t="s">
        <v>347</v>
      </c>
      <c r="C190" s="20">
        <v>1.9900000000000001E-4</v>
      </c>
      <c r="D190" s="9">
        <v>213.4</v>
      </c>
      <c r="E190" s="9">
        <v>1.5</v>
      </c>
      <c r="F190" s="9">
        <v>276.7</v>
      </c>
      <c r="G190" s="9">
        <v>-32.4</v>
      </c>
      <c r="H190" s="25">
        <f t="shared" si="2"/>
        <v>459.20000000000005</v>
      </c>
      <c r="I190" s="24"/>
    </row>
    <row r="191" spans="1:9" ht="18.75" hidden="1" customHeight="1" outlineLevel="1" x14ac:dyDescent="0.3">
      <c r="A191" s="41">
        <v>23</v>
      </c>
      <c r="B191" s="33" t="s">
        <v>346</v>
      </c>
      <c r="C191" s="20">
        <v>1.5200000000000001E-4</v>
      </c>
      <c r="D191" s="9">
        <v>163</v>
      </c>
      <c r="E191" s="9">
        <v>1.2</v>
      </c>
      <c r="F191" s="9">
        <v>211.4</v>
      </c>
      <c r="G191" s="9">
        <v>-24.7</v>
      </c>
      <c r="H191" s="25">
        <f t="shared" si="2"/>
        <v>350.90000000000003</v>
      </c>
      <c r="I191" s="24"/>
    </row>
    <row r="192" spans="1:9" ht="18.75" hidden="1" customHeight="1" outlineLevel="1" x14ac:dyDescent="0.3">
      <c r="A192" s="41">
        <v>24</v>
      </c>
      <c r="B192" s="33" t="s">
        <v>345</v>
      </c>
      <c r="C192" s="20">
        <v>3.3000000000000003E-5</v>
      </c>
      <c r="D192" s="9">
        <v>35.4</v>
      </c>
      <c r="E192" s="9">
        <v>0.3</v>
      </c>
      <c r="F192" s="9">
        <v>45.9</v>
      </c>
      <c r="G192" s="9">
        <v>-5.4</v>
      </c>
      <c r="H192" s="25">
        <f t="shared" si="2"/>
        <v>76.199999999999989</v>
      </c>
      <c r="I192" s="24"/>
    </row>
    <row r="193" spans="1:9" ht="18.75" hidden="1" customHeight="1" outlineLevel="1" x14ac:dyDescent="0.3">
      <c r="A193" s="41">
        <v>25</v>
      </c>
      <c r="B193" s="33" t="s">
        <v>344</v>
      </c>
      <c r="C193" s="20">
        <v>7.8999999999999996E-5</v>
      </c>
      <c r="D193" s="9">
        <v>84.7</v>
      </c>
      <c r="E193" s="9">
        <v>0.6</v>
      </c>
      <c r="F193" s="9">
        <v>109.8</v>
      </c>
      <c r="G193" s="9">
        <v>-12.9</v>
      </c>
      <c r="H193" s="25">
        <f t="shared" si="2"/>
        <v>182.2</v>
      </c>
      <c r="I193" s="24"/>
    </row>
    <row r="194" spans="1:9" ht="18.75" hidden="1" customHeight="1" outlineLevel="1" x14ac:dyDescent="0.3">
      <c r="A194" s="41">
        <v>26</v>
      </c>
      <c r="B194" s="33" t="s">
        <v>343</v>
      </c>
      <c r="C194" s="20">
        <v>2.7599999999999999E-4</v>
      </c>
      <c r="D194" s="9">
        <v>295.89999999999998</v>
      </c>
      <c r="E194" s="9">
        <v>2.1</v>
      </c>
      <c r="F194" s="9">
        <v>383.7</v>
      </c>
      <c r="G194" s="9">
        <v>-44.9</v>
      </c>
      <c r="H194" s="25">
        <f t="shared" si="2"/>
        <v>636.80000000000007</v>
      </c>
      <c r="I194" s="24"/>
    </row>
    <row r="195" spans="1:9" ht="18.75" hidden="1" collapsed="1" x14ac:dyDescent="0.3">
      <c r="A195" s="46" t="s">
        <v>342</v>
      </c>
      <c r="B195" s="46"/>
      <c r="C195" s="18">
        <v>2.7299999999999998E-3</v>
      </c>
      <c r="D195" s="9">
        <v>2927.4000000000005</v>
      </c>
      <c r="E195" s="9">
        <v>21.099999999999998</v>
      </c>
      <c r="F195" s="9">
        <v>3795.7</v>
      </c>
      <c r="G195" s="9">
        <v>-444.1</v>
      </c>
      <c r="H195" s="25">
        <f t="shared" si="2"/>
        <v>6300.1</v>
      </c>
      <c r="I195" s="24"/>
    </row>
    <row r="196" spans="1:9" ht="18.75" hidden="1" customHeight="1" outlineLevel="1" x14ac:dyDescent="0.3">
      <c r="A196" s="48" t="s">
        <v>23</v>
      </c>
      <c r="B196" s="48"/>
      <c r="C196" s="19">
        <v>1.01E-4</v>
      </c>
      <c r="D196" s="9">
        <v>108.3</v>
      </c>
      <c r="E196" s="9">
        <v>0.8</v>
      </c>
      <c r="F196" s="9">
        <v>140.4</v>
      </c>
      <c r="G196" s="9">
        <v>-16.399999999999999</v>
      </c>
      <c r="H196" s="25">
        <f t="shared" si="2"/>
        <v>233.1</v>
      </c>
      <c r="I196" s="24"/>
    </row>
    <row r="197" spans="1:9" ht="18.75" hidden="1" customHeight="1" outlineLevel="1" x14ac:dyDescent="0.3">
      <c r="A197" s="41">
        <v>1</v>
      </c>
      <c r="B197" s="3" t="s">
        <v>341</v>
      </c>
      <c r="C197" s="20">
        <v>5.1999999999999997E-5</v>
      </c>
      <c r="D197" s="9">
        <v>55.8</v>
      </c>
      <c r="E197" s="9">
        <v>0.4</v>
      </c>
      <c r="F197" s="9">
        <v>72.3</v>
      </c>
      <c r="G197" s="9">
        <v>-8.5</v>
      </c>
      <c r="H197" s="25">
        <f t="shared" si="2"/>
        <v>120</v>
      </c>
      <c r="I197" s="24"/>
    </row>
    <row r="198" spans="1:9" ht="18.75" hidden="1" customHeight="1" outlineLevel="1" x14ac:dyDescent="0.3">
      <c r="A198" s="41">
        <v>2</v>
      </c>
      <c r="B198" s="3" t="s">
        <v>340</v>
      </c>
      <c r="C198" s="20">
        <v>1.75E-4</v>
      </c>
      <c r="D198" s="9">
        <v>187.7</v>
      </c>
      <c r="E198" s="9">
        <v>1.2999999999999998</v>
      </c>
      <c r="F198" s="9">
        <v>243.3</v>
      </c>
      <c r="G198" s="9">
        <v>-28.5</v>
      </c>
      <c r="H198" s="25">
        <f t="shared" si="2"/>
        <v>403.8</v>
      </c>
      <c r="I198" s="24"/>
    </row>
    <row r="199" spans="1:9" ht="18.75" hidden="1" customHeight="1" outlineLevel="1" x14ac:dyDescent="0.3">
      <c r="A199" s="41">
        <v>3</v>
      </c>
      <c r="B199" s="3" t="s">
        <v>339</v>
      </c>
      <c r="C199" s="20">
        <v>1.26E-4</v>
      </c>
      <c r="D199" s="9">
        <v>135.1</v>
      </c>
      <c r="E199" s="9">
        <v>1</v>
      </c>
      <c r="F199" s="9">
        <v>175.2</v>
      </c>
      <c r="G199" s="9">
        <v>-20.5</v>
      </c>
      <c r="H199" s="25">
        <f t="shared" si="2"/>
        <v>290.79999999999995</v>
      </c>
      <c r="I199" s="24"/>
    </row>
    <row r="200" spans="1:9" ht="18.75" hidden="1" customHeight="1" outlineLevel="1" x14ac:dyDescent="0.3">
      <c r="A200" s="41">
        <v>4</v>
      </c>
      <c r="B200" s="3" t="s">
        <v>338</v>
      </c>
      <c r="C200" s="20">
        <v>8.8800000000000001E-4</v>
      </c>
      <c r="D200" s="9">
        <v>952.2</v>
      </c>
      <c r="E200" s="9">
        <v>6.9</v>
      </c>
      <c r="F200" s="9">
        <v>1234.6999999999998</v>
      </c>
      <c r="G200" s="9">
        <v>-144.5</v>
      </c>
      <c r="H200" s="25">
        <f t="shared" ref="H200:H263" si="3">D200+E200+F200+G200</f>
        <v>2049.2999999999997</v>
      </c>
      <c r="I200" s="24"/>
    </row>
    <row r="201" spans="1:9" ht="18.75" hidden="1" customHeight="1" outlineLevel="1" x14ac:dyDescent="0.3">
      <c r="A201" s="41">
        <v>5</v>
      </c>
      <c r="B201" s="3" t="s">
        <v>337</v>
      </c>
      <c r="C201" s="20">
        <v>8.5000000000000006E-5</v>
      </c>
      <c r="D201" s="9">
        <v>91.1</v>
      </c>
      <c r="E201" s="9">
        <v>0.7</v>
      </c>
      <c r="F201" s="9">
        <v>118.2</v>
      </c>
      <c r="G201" s="9">
        <v>-13.8</v>
      </c>
      <c r="H201" s="25">
        <f t="shared" si="3"/>
        <v>196.2</v>
      </c>
      <c r="I201" s="24"/>
    </row>
    <row r="202" spans="1:9" ht="18.75" hidden="1" customHeight="1" outlineLevel="1" x14ac:dyDescent="0.3">
      <c r="A202" s="41">
        <v>6</v>
      </c>
      <c r="B202" s="3" t="s">
        <v>336</v>
      </c>
      <c r="C202" s="20">
        <v>8.8999999999999995E-5</v>
      </c>
      <c r="D202" s="9">
        <v>95.4</v>
      </c>
      <c r="E202" s="9">
        <v>0.7</v>
      </c>
      <c r="F202" s="9">
        <v>123.7</v>
      </c>
      <c r="G202" s="9">
        <v>-14.5</v>
      </c>
      <c r="H202" s="25">
        <f t="shared" si="3"/>
        <v>205.3</v>
      </c>
      <c r="I202" s="24"/>
    </row>
    <row r="203" spans="1:9" ht="18.75" hidden="1" customHeight="1" outlineLevel="1" x14ac:dyDescent="0.3">
      <c r="A203" s="41">
        <v>7</v>
      </c>
      <c r="B203" s="3" t="s">
        <v>335</v>
      </c>
      <c r="C203" s="20">
        <v>1.83E-4</v>
      </c>
      <c r="D203" s="9">
        <v>196.2</v>
      </c>
      <c r="E203" s="9">
        <v>1.4</v>
      </c>
      <c r="F203" s="9">
        <v>254.4</v>
      </c>
      <c r="G203" s="9">
        <v>-29.8</v>
      </c>
      <c r="H203" s="25">
        <f t="shared" si="3"/>
        <v>422.2</v>
      </c>
      <c r="I203" s="24"/>
    </row>
    <row r="204" spans="1:9" ht="18.75" hidden="1" customHeight="1" outlineLevel="1" x14ac:dyDescent="0.3">
      <c r="A204" s="41">
        <v>8</v>
      </c>
      <c r="B204" s="3" t="s">
        <v>334</v>
      </c>
      <c r="C204" s="20">
        <v>1.0900000000000001E-4</v>
      </c>
      <c r="D204" s="9">
        <v>116.9</v>
      </c>
      <c r="E204" s="9">
        <v>0.8</v>
      </c>
      <c r="F204" s="9">
        <v>151.6</v>
      </c>
      <c r="G204" s="9">
        <v>-17.7</v>
      </c>
      <c r="H204" s="25">
        <f t="shared" si="3"/>
        <v>251.60000000000002</v>
      </c>
      <c r="I204" s="24"/>
    </row>
    <row r="205" spans="1:9" ht="18.75" hidden="1" customHeight="1" outlineLevel="1" x14ac:dyDescent="0.3">
      <c r="A205" s="41">
        <v>9</v>
      </c>
      <c r="B205" s="3" t="s">
        <v>333</v>
      </c>
      <c r="C205" s="20">
        <v>1.22E-4</v>
      </c>
      <c r="D205" s="9">
        <v>130.80000000000001</v>
      </c>
      <c r="E205" s="9">
        <v>0.9</v>
      </c>
      <c r="F205" s="9">
        <v>169.6</v>
      </c>
      <c r="G205" s="9">
        <v>-19.8</v>
      </c>
      <c r="H205" s="25">
        <f t="shared" si="3"/>
        <v>281.5</v>
      </c>
      <c r="I205" s="24"/>
    </row>
    <row r="206" spans="1:9" ht="18.75" hidden="1" customHeight="1" outlineLevel="1" x14ac:dyDescent="0.3">
      <c r="A206" s="41">
        <v>10</v>
      </c>
      <c r="B206" s="3" t="s">
        <v>332</v>
      </c>
      <c r="C206" s="20">
        <v>1.3799999999999999E-4</v>
      </c>
      <c r="D206" s="9">
        <v>148</v>
      </c>
      <c r="E206" s="9">
        <v>1.1000000000000001</v>
      </c>
      <c r="F206" s="9">
        <v>191.9</v>
      </c>
      <c r="G206" s="9">
        <v>-22.4</v>
      </c>
      <c r="H206" s="25">
        <f t="shared" si="3"/>
        <v>318.60000000000002</v>
      </c>
      <c r="I206" s="24"/>
    </row>
    <row r="207" spans="1:9" ht="18.75" hidden="1" customHeight="1" outlineLevel="1" x14ac:dyDescent="0.3">
      <c r="A207" s="41">
        <v>11</v>
      </c>
      <c r="B207" s="3" t="s">
        <v>331</v>
      </c>
      <c r="C207" s="20">
        <v>2.2499999999999999E-4</v>
      </c>
      <c r="D207" s="9">
        <v>241.3</v>
      </c>
      <c r="E207" s="9">
        <v>1.7</v>
      </c>
      <c r="F207" s="9">
        <v>312.8</v>
      </c>
      <c r="G207" s="9">
        <v>-36.6</v>
      </c>
      <c r="H207" s="25">
        <f t="shared" si="3"/>
        <v>519.19999999999993</v>
      </c>
      <c r="I207" s="24"/>
    </row>
    <row r="208" spans="1:9" ht="18.75" hidden="1" customHeight="1" outlineLevel="1" x14ac:dyDescent="0.3">
      <c r="A208" s="41">
        <v>12</v>
      </c>
      <c r="B208" s="3" t="s">
        <v>330</v>
      </c>
      <c r="C208" s="20">
        <v>9.3999999999999994E-5</v>
      </c>
      <c r="D208" s="9">
        <v>100.8</v>
      </c>
      <c r="E208" s="9">
        <v>0.7</v>
      </c>
      <c r="F208" s="9">
        <v>130.69999999999999</v>
      </c>
      <c r="G208" s="9">
        <v>-15.3</v>
      </c>
      <c r="H208" s="25">
        <f t="shared" si="3"/>
        <v>216.89999999999998</v>
      </c>
      <c r="I208" s="24"/>
    </row>
    <row r="209" spans="1:9" ht="18.75" hidden="1" customHeight="1" outlineLevel="1" x14ac:dyDescent="0.3">
      <c r="A209" s="41">
        <v>13</v>
      </c>
      <c r="B209" s="3" t="s">
        <v>329</v>
      </c>
      <c r="C209" s="20">
        <v>1.2400000000000001E-4</v>
      </c>
      <c r="D209" s="9">
        <v>133</v>
      </c>
      <c r="E209" s="9">
        <v>1</v>
      </c>
      <c r="F209" s="9">
        <v>172.4</v>
      </c>
      <c r="G209" s="9">
        <v>-20.2</v>
      </c>
      <c r="H209" s="25">
        <f t="shared" si="3"/>
        <v>286.2</v>
      </c>
      <c r="I209" s="24"/>
    </row>
    <row r="210" spans="1:9" ht="18.75" hidden="1" customHeight="1" outlineLevel="1" x14ac:dyDescent="0.3">
      <c r="A210" s="41">
        <v>14</v>
      </c>
      <c r="B210" s="3" t="s">
        <v>328</v>
      </c>
      <c r="C210" s="20">
        <v>2.1900000000000001E-4</v>
      </c>
      <c r="D210" s="9">
        <v>234.8</v>
      </c>
      <c r="E210" s="9">
        <v>1.7</v>
      </c>
      <c r="F210" s="9">
        <v>304.5</v>
      </c>
      <c r="G210" s="9">
        <v>-35.6</v>
      </c>
      <c r="H210" s="25">
        <f t="shared" si="3"/>
        <v>505.4</v>
      </c>
      <c r="I210" s="24"/>
    </row>
    <row r="211" spans="1:9" ht="18.75" hidden="1" collapsed="1" x14ac:dyDescent="0.3">
      <c r="A211" s="46" t="s">
        <v>327</v>
      </c>
      <c r="B211" s="46"/>
      <c r="C211" s="18">
        <v>2.3059999999999999E-3</v>
      </c>
      <c r="D211" s="9">
        <v>2472.6999999999998</v>
      </c>
      <c r="E211" s="9">
        <v>17.8</v>
      </c>
      <c r="F211" s="9">
        <v>3206.2000000000003</v>
      </c>
      <c r="G211" s="9">
        <v>-375.1</v>
      </c>
      <c r="H211" s="25">
        <f t="shared" si="3"/>
        <v>5321.6</v>
      </c>
      <c r="I211" s="24"/>
    </row>
    <row r="212" spans="1:9" ht="18.75" hidden="1" customHeight="1" outlineLevel="1" x14ac:dyDescent="0.3">
      <c r="A212" s="48" t="s">
        <v>23</v>
      </c>
      <c r="B212" s="48"/>
      <c r="C212" s="19">
        <v>0</v>
      </c>
      <c r="D212" s="9">
        <v>0</v>
      </c>
      <c r="E212" s="9">
        <v>0</v>
      </c>
      <c r="F212" s="9">
        <v>0</v>
      </c>
      <c r="G212" s="9">
        <v>0</v>
      </c>
      <c r="H212" s="25">
        <f t="shared" si="3"/>
        <v>0</v>
      </c>
      <c r="I212" s="24"/>
    </row>
    <row r="213" spans="1:9" ht="18.75" hidden="1" customHeight="1" outlineLevel="1" x14ac:dyDescent="0.3">
      <c r="A213" s="41">
        <v>1</v>
      </c>
      <c r="B213" s="5" t="s">
        <v>326</v>
      </c>
      <c r="C213" s="20">
        <v>2.12E-4</v>
      </c>
      <c r="D213" s="9">
        <v>227.3</v>
      </c>
      <c r="E213" s="9">
        <v>1.6</v>
      </c>
      <c r="F213" s="9">
        <v>294.8</v>
      </c>
      <c r="G213" s="9">
        <v>-34.5</v>
      </c>
      <c r="H213" s="25">
        <f t="shared" si="3"/>
        <v>489.20000000000005</v>
      </c>
      <c r="I213" s="24"/>
    </row>
    <row r="214" spans="1:9" ht="18.75" hidden="1" customHeight="1" outlineLevel="1" x14ac:dyDescent="0.3">
      <c r="A214" s="41">
        <v>2</v>
      </c>
      <c r="B214" s="5" t="s">
        <v>325</v>
      </c>
      <c r="C214" s="20">
        <v>5.5000000000000002E-5</v>
      </c>
      <c r="D214" s="9">
        <v>59</v>
      </c>
      <c r="E214" s="9">
        <v>0.4</v>
      </c>
      <c r="F214" s="9">
        <v>76.5</v>
      </c>
      <c r="G214" s="9">
        <v>-8.9</v>
      </c>
      <c r="H214" s="25">
        <f t="shared" si="3"/>
        <v>127</v>
      </c>
      <c r="I214" s="24"/>
    </row>
    <row r="215" spans="1:9" ht="18.75" hidden="1" customHeight="1" outlineLevel="1" x14ac:dyDescent="0.3">
      <c r="A215" s="41">
        <v>3</v>
      </c>
      <c r="B215" s="5" t="s">
        <v>324</v>
      </c>
      <c r="C215" s="20">
        <v>6.6000000000000005E-5</v>
      </c>
      <c r="D215" s="9">
        <v>70.8</v>
      </c>
      <c r="E215" s="9">
        <v>0.5</v>
      </c>
      <c r="F215" s="9">
        <v>91.8</v>
      </c>
      <c r="G215" s="9">
        <v>-10.7</v>
      </c>
      <c r="H215" s="25">
        <f t="shared" si="3"/>
        <v>152.4</v>
      </c>
      <c r="I215" s="24"/>
    </row>
    <row r="216" spans="1:9" ht="18.75" hidden="1" customHeight="1" outlineLevel="1" x14ac:dyDescent="0.3">
      <c r="A216" s="41">
        <v>4</v>
      </c>
      <c r="B216" s="5" t="s">
        <v>323</v>
      </c>
      <c r="C216" s="20">
        <v>1.2400000000000001E-4</v>
      </c>
      <c r="D216" s="9">
        <v>133</v>
      </c>
      <c r="E216" s="9">
        <v>0.9</v>
      </c>
      <c r="F216" s="9">
        <v>172.4</v>
      </c>
      <c r="G216" s="9">
        <v>-20.2</v>
      </c>
      <c r="H216" s="25">
        <f t="shared" si="3"/>
        <v>286.10000000000002</v>
      </c>
      <c r="I216" s="24"/>
    </row>
    <row r="217" spans="1:9" ht="18.75" hidden="1" customHeight="1" outlineLevel="1" x14ac:dyDescent="0.3">
      <c r="A217" s="41">
        <v>5</v>
      </c>
      <c r="B217" s="5" t="s">
        <v>322</v>
      </c>
      <c r="C217" s="20">
        <v>1.5300000000000001E-4</v>
      </c>
      <c r="D217" s="9">
        <v>164.1</v>
      </c>
      <c r="E217" s="9">
        <v>1.2</v>
      </c>
      <c r="F217" s="9">
        <v>212.7</v>
      </c>
      <c r="G217" s="9">
        <v>-24.9</v>
      </c>
      <c r="H217" s="25">
        <f t="shared" si="3"/>
        <v>353.1</v>
      </c>
      <c r="I217" s="24"/>
    </row>
    <row r="218" spans="1:9" ht="18.75" hidden="1" customHeight="1" outlineLevel="1" x14ac:dyDescent="0.3">
      <c r="A218" s="41">
        <v>6</v>
      </c>
      <c r="B218" s="5" t="s">
        <v>321</v>
      </c>
      <c r="C218" s="20">
        <v>1.2799999999999999E-4</v>
      </c>
      <c r="D218" s="9">
        <v>137.20000000000002</v>
      </c>
      <c r="E218" s="9">
        <v>1</v>
      </c>
      <c r="F218" s="9">
        <v>178</v>
      </c>
      <c r="G218" s="9">
        <v>-20.8</v>
      </c>
      <c r="H218" s="25">
        <f t="shared" si="3"/>
        <v>295.40000000000003</v>
      </c>
      <c r="I218" s="24"/>
    </row>
    <row r="219" spans="1:9" ht="18.75" hidden="1" customHeight="1" outlineLevel="1" x14ac:dyDescent="0.3">
      <c r="A219" s="41">
        <v>7</v>
      </c>
      <c r="B219" s="5" t="s">
        <v>320</v>
      </c>
      <c r="C219" s="20">
        <v>6.0700000000000001E-4</v>
      </c>
      <c r="D219" s="9">
        <v>650.9</v>
      </c>
      <c r="E219" s="9">
        <v>4.7</v>
      </c>
      <c r="F219" s="9">
        <v>843.9</v>
      </c>
      <c r="G219" s="9">
        <v>-98.7</v>
      </c>
      <c r="H219" s="25">
        <f t="shared" si="3"/>
        <v>1400.8</v>
      </c>
      <c r="I219" s="24"/>
    </row>
    <row r="220" spans="1:9" ht="18.75" hidden="1" customHeight="1" outlineLevel="1" x14ac:dyDescent="0.3">
      <c r="A220" s="41">
        <v>8</v>
      </c>
      <c r="B220" s="5" t="s">
        <v>319</v>
      </c>
      <c r="C220" s="20">
        <v>9.3999999999999994E-5</v>
      </c>
      <c r="D220" s="9">
        <v>100.8</v>
      </c>
      <c r="E220" s="9">
        <v>0.7</v>
      </c>
      <c r="F220" s="9">
        <v>130.69999999999999</v>
      </c>
      <c r="G220" s="9">
        <v>-15.3</v>
      </c>
      <c r="H220" s="25">
        <f t="shared" si="3"/>
        <v>216.89999999999998</v>
      </c>
      <c r="I220" s="24"/>
    </row>
    <row r="221" spans="1:9" ht="18.75" hidden="1" customHeight="1" outlineLevel="1" x14ac:dyDescent="0.3">
      <c r="A221" s="41">
        <v>9</v>
      </c>
      <c r="B221" s="5" t="s">
        <v>318</v>
      </c>
      <c r="C221" s="20">
        <v>8.7000000000000001E-5</v>
      </c>
      <c r="D221" s="9">
        <v>93.3</v>
      </c>
      <c r="E221" s="9">
        <v>0.7</v>
      </c>
      <c r="F221" s="9">
        <v>121</v>
      </c>
      <c r="G221" s="9">
        <v>-14.2</v>
      </c>
      <c r="H221" s="25">
        <f t="shared" si="3"/>
        <v>200.8</v>
      </c>
      <c r="I221" s="24"/>
    </row>
    <row r="222" spans="1:9" ht="18.75" hidden="1" customHeight="1" outlineLevel="1" x14ac:dyDescent="0.3">
      <c r="A222" s="41">
        <v>10</v>
      </c>
      <c r="B222" s="5" t="s">
        <v>317</v>
      </c>
      <c r="C222" s="20">
        <v>1.02E-4</v>
      </c>
      <c r="D222" s="9">
        <v>109.4</v>
      </c>
      <c r="E222" s="9">
        <v>0.8</v>
      </c>
      <c r="F222" s="9">
        <v>141.80000000000001</v>
      </c>
      <c r="G222" s="9">
        <v>-16.600000000000001</v>
      </c>
      <c r="H222" s="25">
        <f t="shared" si="3"/>
        <v>235.4</v>
      </c>
      <c r="I222" s="24"/>
    </row>
    <row r="223" spans="1:9" ht="18.75" hidden="1" customHeight="1" outlineLevel="1" x14ac:dyDescent="0.3">
      <c r="A223" s="41">
        <v>11</v>
      </c>
      <c r="B223" s="5" t="s">
        <v>316</v>
      </c>
      <c r="C223" s="20">
        <v>1.01E-4</v>
      </c>
      <c r="D223" s="9">
        <v>108.3</v>
      </c>
      <c r="E223" s="9">
        <v>0.8</v>
      </c>
      <c r="F223" s="9">
        <v>140.4</v>
      </c>
      <c r="G223" s="9">
        <v>-16.399999999999999</v>
      </c>
      <c r="H223" s="25">
        <f t="shared" si="3"/>
        <v>233.1</v>
      </c>
      <c r="I223" s="24"/>
    </row>
    <row r="224" spans="1:9" ht="18.75" hidden="1" customHeight="1" outlineLevel="1" x14ac:dyDescent="0.3">
      <c r="A224" s="41">
        <v>12</v>
      </c>
      <c r="B224" s="5" t="s">
        <v>315</v>
      </c>
      <c r="C224" s="20">
        <v>1.0399999999999999E-4</v>
      </c>
      <c r="D224" s="9">
        <v>111.5</v>
      </c>
      <c r="E224" s="9">
        <v>0.8</v>
      </c>
      <c r="F224" s="9">
        <v>144.6</v>
      </c>
      <c r="G224" s="9">
        <v>-16.899999999999999</v>
      </c>
      <c r="H224" s="25">
        <f t="shared" si="3"/>
        <v>239.99999999999997</v>
      </c>
      <c r="I224" s="24"/>
    </row>
    <row r="225" spans="1:9" ht="18.75" hidden="1" customHeight="1" outlineLevel="1" x14ac:dyDescent="0.3">
      <c r="A225" s="41">
        <v>13</v>
      </c>
      <c r="B225" s="5" t="s">
        <v>176</v>
      </c>
      <c r="C225" s="20">
        <v>5.0000000000000002E-5</v>
      </c>
      <c r="D225" s="9">
        <v>53.6</v>
      </c>
      <c r="E225" s="9">
        <v>0.4</v>
      </c>
      <c r="F225" s="9">
        <v>69.5</v>
      </c>
      <c r="G225" s="9">
        <v>-8.1</v>
      </c>
      <c r="H225" s="25">
        <f t="shared" si="3"/>
        <v>115.4</v>
      </c>
      <c r="I225" s="24"/>
    </row>
    <row r="226" spans="1:9" ht="18.75" hidden="1" customHeight="1" outlineLevel="1" x14ac:dyDescent="0.3">
      <c r="A226" s="41">
        <v>14</v>
      </c>
      <c r="B226" s="5" t="s">
        <v>314</v>
      </c>
      <c r="C226" s="20">
        <v>1.35E-4</v>
      </c>
      <c r="D226" s="9">
        <v>144.80000000000001</v>
      </c>
      <c r="E226" s="9">
        <v>1</v>
      </c>
      <c r="F226" s="9">
        <v>187.7</v>
      </c>
      <c r="G226" s="9">
        <v>-22</v>
      </c>
      <c r="H226" s="25">
        <f t="shared" si="3"/>
        <v>311.5</v>
      </c>
      <c r="I226" s="24"/>
    </row>
    <row r="227" spans="1:9" ht="18.75" hidden="1" customHeight="1" outlineLevel="1" x14ac:dyDescent="0.3">
      <c r="A227" s="41">
        <v>15</v>
      </c>
      <c r="B227" s="5" t="s">
        <v>313</v>
      </c>
      <c r="C227" s="20">
        <v>2.2900000000000001E-4</v>
      </c>
      <c r="D227" s="9">
        <v>245.5</v>
      </c>
      <c r="E227" s="9">
        <v>1.8</v>
      </c>
      <c r="F227" s="9">
        <v>318.39999999999998</v>
      </c>
      <c r="G227" s="9">
        <v>-37.299999999999997</v>
      </c>
      <c r="H227" s="25">
        <f t="shared" si="3"/>
        <v>528.40000000000009</v>
      </c>
      <c r="I227" s="24"/>
    </row>
    <row r="228" spans="1:9" ht="18.75" hidden="1" customHeight="1" outlineLevel="1" x14ac:dyDescent="0.3">
      <c r="A228" s="41">
        <v>16</v>
      </c>
      <c r="B228" s="5" t="s">
        <v>312</v>
      </c>
      <c r="C228" s="20">
        <v>5.8999999999999998E-5</v>
      </c>
      <c r="D228" s="9">
        <v>63.199999999999996</v>
      </c>
      <c r="E228" s="9">
        <v>0.5</v>
      </c>
      <c r="F228" s="9">
        <v>82</v>
      </c>
      <c r="G228" s="9">
        <v>-9.6</v>
      </c>
      <c r="H228" s="25">
        <f t="shared" si="3"/>
        <v>136.1</v>
      </c>
      <c r="I228" s="24"/>
    </row>
    <row r="229" spans="1:9" ht="18.75" hidden="1" collapsed="1" x14ac:dyDescent="0.3">
      <c r="A229" s="46" t="s">
        <v>311</v>
      </c>
      <c r="B229" s="46"/>
      <c r="C229" s="18">
        <v>2.6510000000000001E-3</v>
      </c>
      <c r="D229" s="9">
        <v>2842.7</v>
      </c>
      <c r="E229" s="9">
        <v>20.500000000000004</v>
      </c>
      <c r="F229" s="9">
        <v>3685.8</v>
      </c>
      <c r="G229" s="9">
        <v>-431.19999999999993</v>
      </c>
      <c r="H229" s="25">
        <f t="shared" si="3"/>
        <v>6117.8</v>
      </c>
      <c r="I229" s="24"/>
    </row>
    <row r="230" spans="1:9" ht="18.75" hidden="1" customHeight="1" outlineLevel="1" x14ac:dyDescent="0.3">
      <c r="A230" s="48" t="s">
        <v>23</v>
      </c>
      <c r="B230" s="48"/>
      <c r="C230" s="19">
        <v>0</v>
      </c>
      <c r="D230" s="9">
        <v>0</v>
      </c>
      <c r="E230" s="9">
        <v>0</v>
      </c>
      <c r="F230" s="9">
        <v>0</v>
      </c>
      <c r="G230" s="9">
        <v>0</v>
      </c>
      <c r="H230" s="25">
        <f t="shared" si="3"/>
        <v>0</v>
      </c>
      <c r="I230" s="24"/>
    </row>
    <row r="231" spans="1:9" ht="18.75" hidden="1" customHeight="1" outlineLevel="1" x14ac:dyDescent="0.3">
      <c r="A231" s="41">
        <v>1</v>
      </c>
      <c r="B231" s="5" t="s">
        <v>310</v>
      </c>
      <c r="C231" s="20">
        <v>1.2130000000000001E-3</v>
      </c>
      <c r="D231" s="9">
        <v>1300.7</v>
      </c>
      <c r="E231" s="9">
        <v>9.4</v>
      </c>
      <c r="F231" s="9">
        <v>1686.5</v>
      </c>
      <c r="G231" s="9">
        <v>-197.3</v>
      </c>
      <c r="H231" s="25">
        <f t="shared" si="3"/>
        <v>2799.3</v>
      </c>
      <c r="I231" s="24"/>
    </row>
    <row r="232" spans="1:9" ht="18.75" hidden="1" customHeight="1" outlineLevel="1" x14ac:dyDescent="0.3">
      <c r="A232" s="41">
        <v>2</v>
      </c>
      <c r="B232" s="5" t="s">
        <v>309</v>
      </c>
      <c r="C232" s="20">
        <v>1.26E-4</v>
      </c>
      <c r="D232" s="9">
        <v>135.1</v>
      </c>
      <c r="E232" s="9">
        <v>1</v>
      </c>
      <c r="F232" s="9">
        <v>175.2</v>
      </c>
      <c r="G232" s="9">
        <v>-20.5</v>
      </c>
      <c r="H232" s="25">
        <f t="shared" si="3"/>
        <v>290.79999999999995</v>
      </c>
      <c r="I232" s="24"/>
    </row>
    <row r="233" spans="1:9" ht="18.75" hidden="1" customHeight="1" outlineLevel="1" x14ac:dyDescent="0.3">
      <c r="A233" s="41">
        <v>3</v>
      </c>
      <c r="B233" s="5" t="s">
        <v>308</v>
      </c>
      <c r="C233" s="20">
        <v>1.7200000000000001E-4</v>
      </c>
      <c r="D233" s="9">
        <v>184.4</v>
      </c>
      <c r="E233" s="9">
        <v>1.3</v>
      </c>
      <c r="F233" s="9">
        <v>239.2</v>
      </c>
      <c r="G233" s="9">
        <v>-28</v>
      </c>
      <c r="H233" s="25">
        <f t="shared" si="3"/>
        <v>396.9</v>
      </c>
      <c r="I233" s="24"/>
    </row>
    <row r="234" spans="1:9" ht="18.75" hidden="1" customHeight="1" outlineLevel="1" x14ac:dyDescent="0.3">
      <c r="A234" s="41">
        <v>4</v>
      </c>
      <c r="B234" s="5" t="s">
        <v>307</v>
      </c>
      <c r="C234" s="20">
        <v>1.84E-4</v>
      </c>
      <c r="D234" s="9">
        <v>197.3</v>
      </c>
      <c r="E234" s="9">
        <v>1.4</v>
      </c>
      <c r="F234" s="9">
        <v>255.8</v>
      </c>
      <c r="G234" s="9">
        <v>-29.9</v>
      </c>
      <c r="H234" s="25">
        <f t="shared" si="3"/>
        <v>424.6</v>
      </c>
      <c r="I234" s="24"/>
    </row>
    <row r="235" spans="1:9" ht="18.75" hidden="1" customHeight="1" outlineLevel="1" x14ac:dyDescent="0.3">
      <c r="A235" s="41">
        <v>5</v>
      </c>
      <c r="B235" s="5" t="s">
        <v>306</v>
      </c>
      <c r="C235" s="20">
        <v>4.8999999999999998E-5</v>
      </c>
      <c r="D235" s="9">
        <v>52.5</v>
      </c>
      <c r="E235" s="9">
        <v>0.4</v>
      </c>
      <c r="F235" s="9">
        <v>68.099999999999994</v>
      </c>
      <c r="G235" s="9">
        <v>-8</v>
      </c>
      <c r="H235" s="25">
        <f t="shared" si="3"/>
        <v>113</v>
      </c>
      <c r="I235" s="24"/>
    </row>
    <row r="236" spans="1:9" ht="18.75" hidden="1" customHeight="1" outlineLevel="1" x14ac:dyDescent="0.3">
      <c r="A236" s="41">
        <v>6</v>
      </c>
      <c r="B236" s="5" t="s">
        <v>305</v>
      </c>
      <c r="C236" s="20">
        <v>1.64E-4</v>
      </c>
      <c r="D236" s="9">
        <v>175.9</v>
      </c>
      <c r="E236" s="9">
        <v>1.3</v>
      </c>
      <c r="F236" s="9">
        <v>228</v>
      </c>
      <c r="G236" s="9">
        <v>-26.7</v>
      </c>
      <c r="H236" s="25">
        <f t="shared" si="3"/>
        <v>378.50000000000006</v>
      </c>
      <c r="I236" s="24"/>
    </row>
    <row r="237" spans="1:9" ht="18.75" hidden="1" customHeight="1" outlineLevel="1" x14ac:dyDescent="0.3">
      <c r="A237" s="41">
        <v>7</v>
      </c>
      <c r="B237" s="5" t="s">
        <v>304</v>
      </c>
      <c r="C237" s="20">
        <v>2.4499999999999999E-4</v>
      </c>
      <c r="D237" s="9">
        <v>262.7</v>
      </c>
      <c r="E237" s="9">
        <v>1.9</v>
      </c>
      <c r="F237" s="9">
        <v>340.6</v>
      </c>
      <c r="G237" s="9">
        <v>-39.9</v>
      </c>
      <c r="H237" s="25">
        <f t="shared" si="3"/>
        <v>565.30000000000007</v>
      </c>
      <c r="I237" s="24"/>
    </row>
    <row r="238" spans="1:9" ht="18.75" hidden="1" customHeight="1" outlineLevel="1" x14ac:dyDescent="0.3">
      <c r="A238" s="41">
        <v>8</v>
      </c>
      <c r="B238" s="5" t="s">
        <v>303</v>
      </c>
      <c r="C238" s="20">
        <v>1.8599999999999999E-4</v>
      </c>
      <c r="D238" s="9">
        <v>199.5</v>
      </c>
      <c r="E238" s="9">
        <v>1.4</v>
      </c>
      <c r="F238" s="9">
        <v>258.60000000000002</v>
      </c>
      <c r="G238" s="9">
        <v>-30.2</v>
      </c>
      <c r="H238" s="25">
        <f t="shared" si="3"/>
        <v>429.3</v>
      </c>
      <c r="I238" s="24"/>
    </row>
    <row r="239" spans="1:9" ht="18.75" hidden="1" customHeight="1" outlineLevel="1" x14ac:dyDescent="0.3">
      <c r="A239" s="41">
        <v>9</v>
      </c>
      <c r="B239" s="5" t="s">
        <v>139</v>
      </c>
      <c r="C239" s="20">
        <v>8.2999999999999998E-5</v>
      </c>
      <c r="D239" s="9">
        <v>89</v>
      </c>
      <c r="E239" s="9">
        <v>0.6</v>
      </c>
      <c r="F239" s="9">
        <v>115.4</v>
      </c>
      <c r="G239" s="9">
        <v>-13.5</v>
      </c>
      <c r="H239" s="25">
        <f t="shared" si="3"/>
        <v>191.5</v>
      </c>
      <c r="I239" s="24"/>
    </row>
    <row r="240" spans="1:9" ht="18.75" hidden="1" customHeight="1" outlineLevel="1" x14ac:dyDescent="0.3">
      <c r="A240" s="41">
        <v>10</v>
      </c>
      <c r="B240" s="5" t="s">
        <v>302</v>
      </c>
      <c r="C240" s="20">
        <v>2.2900000000000001E-4</v>
      </c>
      <c r="D240" s="9">
        <v>245.6</v>
      </c>
      <c r="E240" s="9">
        <v>1.8</v>
      </c>
      <c r="F240" s="9">
        <v>318.39999999999998</v>
      </c>
      <c r="G240" s="9">
        <v>-37.199999999999996</v>
      </c>
      <c r="H240" s="25">
        <f t="shared" si="3"/>
        <v>528.59999999999991</v>
      </c>
      <c r="I240" s="24"/>
    </row>
    <row r="241" spans="1:9" ht="18.75" hidden="1" collapsed="1" x14ac:dyDescent="0.3">
      <c r="A241" s="46" t="s">
        <v>301</v>
      </c>
      <c r="B241" s="46"/>
      <c r="C241" s="18">
        <v>2.5270000000000002E-3</v>
      </c>
      <c r="D241" s="9">
        <v>2709.7</v>
      </c>
      <c r="E241" s="9">
        <v>19.5</v>
      </c>
      <c r="F241" s="9">
        <v>3513.4</v>
      </c>
      <c r="G241" s="9">
        <v>-411.1</v>
      </c>
      <c r="H241" s="25">
        <f t="shared" si="3"/>
        <v>5831.5</v>
      </c>
      <c r="I241" s="24"/>
    </row>
    <row r="242" spans="1:9" ht="18.75" hidden="1" customHeight="1" outlineLevel="1" x14ac:dyDescent="0.3">
      <c r="A242" s="48" t="s">
        <v>23</v>
      </c>
      <c r="B242" s="48"/>
      <c r="C242" s="19">
        <v>3.0000000000000001E-5</v>
      </c>
      <c r="D242" s="9">
        <v>32.200000000000003</v>
      </c>
      <c r="E242" s="9">
        <v>0.2</v>
      </c>
      <c r="F242" s="9">
        <v>41.7</v>
      </c>
      <c r="G242" s="9">
        <v>-4.9000000000000004</v>
      </c>
      <c r="H242" s="25">
        <f t="shared" si="3"/>
        <v>69.2</v>
      </c>
      <c r="I242" s="24"/>
    </row>
    <row r="243" spans="1:9" ht="18.75" hidden="1" customHeight="1" outlineLevel="1" x14ac:dyDescent="0.3">
      <c r="A243" s="41">
        <v>1</v>
      </c>
      <c r="B243" s="5" t="s">
        <v>116</v>
      </c>
      <c r="C243" s="20">
        <v>7.3999999999999996E-5</v>
      </c>
      <c r="D243" s="9">
        <v>79.400000000000006</v>
      </c>
      <c r="E243" s="9">
        <v>0.6</v>
      </c>
      <c r="F243" s="9">
        <v>102.9</v>
      </c>
      <c r="G243" s="9">
        <v>-12</v>
      </c>
      <c r="H243" s="25">
        <f t="shared" si="3"/>
        <v>170.9</v>
      </c>
      <c r="I243" s="24"/>
    </row>
    <row r="244" spans="1:9" ht="18.75" hidden="1" customHeight="1" outlineLevel="1" x14ac:dyDescent="0.3">
      <c r="A244" s="41">
        <v>2</v>
      </c>
      <c r="B244" s="5" t="s">
        <v>300</v>
      </c>
      <c r="C244" s="20">
        <v>2.5500000000000002E-4</v>
      </c>
      <c r="D244" s="9">
        <v>273.39999999999998</v>
      </c>
      <c r="E244" s="9">
        <v>2</v>
      </c>
      <c r="F244" s="9">
        <v>354.5</v>
      </c>
      <c r="G244" s="9">
        <v>-41.5</v>
      </c>
      <c r="H244" s="25">
        <f t="shared" si="3"/>
        <v>588.4</v>
      </c>
      <c r="I244" s="24"/>
    </row>
    <row r="245" spans="1:9" ht="18.75" hidden="1" customHeight="1" outlineLevel="1" x14ac:dyDescent="0.3">
      <c r="A245" s="41">
        <v>3</v>
      </c>
      <c r="B245" s="5" t="s">
        <v>299</v>
      </c>
      <c r="C245" s="20">
        <v>1.73E-4</v>
      </c>
      <c r="D245" s="9">
        <v>185.5</v>
      </c>
      <c r="E245" s="9">
        <v>1.3</v>
      </c>
      <c r="F245" s="9">
        <v>240.5</v>
      </c>
      <c r="G245" s="9">
        <v>-28.1</v>
      </c>
      <c r="H245" s="25">
        <f t="shared" si="3"/>
        <v>399.2</v>
      </c>
      <c r="I245" s="24"/>
    </row>
    <row r="246" spans="1:9" ht="18.75" hidden="1" customHeight="1" outlineLevel="1" x14ac:dyDescent="0.3">
      <c r="A246" s="41">
        <v>4</v>
      </c>
      <c r="B246" s="5" t="s">
        <v>124</v>
      </c>
      <c r="C246" s="20">
        <v>8.5000000000000006E-5</v>
      </c>
      <c r="D246" s="9">
        <v>91.1</v>
      </c>
      <c r="E246" s="9">
        <v>0.7</v>
      </c>
      <c r="F246" s="9">
        <v>118.2</v>
      </c>
      <c r="G246" s="9">
        <v>-13.8</v>
      </c>
      <c r="H246" s="25">
        <f t="shared" si="3"/>
        <v>196.2</v>
      </c>
      <c r="I246" s="24"/>
    </row>
    <row r="247" spans="1:9" ht="18.75" hidden="1" customHeight="1" outlineLevel="1" x14ac:dyDescent="0.3">
      <c r="A247" s="41">
        <v>5</v>
      </c>
      <c r="B247" s="5" t="s">
        <v>298</v>
      </c>
      <c r="C247" s="20">
        <v>1.03E-4</v>
      </c>
      <c r="D247" s="9">
        <v>110.5</v>
      </c>
      <c r="E247" s="9">
        <v>0.8</v>
      </c>
      <c r="F247" s="9">
        <v>143.19999999999999</v>
      </c>
      <c r="G247" s="9">
        <v>-16.8</v>
      </c>
      <c r="H247" s="25">
        <f t="shared" si="3"/>
        <v>237.7</v>
      </c>
      <c r="I247" s="24"/>
    </row>
    <row r="248" spans="1:9" ht="18.75" hidden="1" customHeight="1" outlineLevel="1" x14ac:dyDescent="0.3">
      <c r="A248" s="41">
        <v>6</v>
      </c>
      <c r="B248" s="5" t="s">
        <v>297</v>
      </c>
      <c r="C248" s="20">
        <v>5.1099999999999995E-4</v>
      </c>
      <c r="D248" s="9">
        <v>547.9</v>
      </c>
      <c r="E248" s="9">
        <v>3.9</v>
      </c>
      <c r="F248" s="9">
        <v>710.5</v>
      </c>
      <c r="G248" s="9">
        <v>-83.1</v>
      </c>
      <c r="H248" s="25">
        <f t="shared" si="3"/>
        <v>1179.2</v>
      </c>
      <c r="I248" s="24"/>
    </row>
    <row r="249" spans="1:9" ht="18.75" hidden="1" customHeight="1" outlineLevel="1" x14ac:dyDescent="0.3">
      <c r="A249" s="41">
        <v>7</v>
      </c>
      <c r="B249" s="5" t="s">
        <v>296</v>
      </c>
      <c r="C249" s="20">
        <v>4.1999999999999998E-5</v>
      </c>
      <c r="D249" s="9">
        <v>45</v>
      </c>
      <c r="E249" s="9">
        <v>0.3</v>
      </c>
      <c r="F249" s="9">
        <v>58.4</v>
      </c>
      <c r="G249" s="9">
        <v>-6.8</v>
      </c>
      <c r="H249" s="25">
        <f t="shared" si="3"/>
        <v>96.899999999999991</v>
      </c>
      <c r="I249" s="24"/>
    </row>
    <row r="250" spans="1:9" ht="18.75" hidden="1" customHeight="1" outlineLevel="1" x14ac:dyDescent="0.3">
      <c r="A250" s="41">
        <v>8</v>
      </c>
      <c r="B250" s="5" t="s">
        <v>295</v>
      </c>
      <c r="C250" s="20">
        <v>6.3E-5</v>
      </c>
      <c r="D250" s="9">
        <v>67.599999999999994</v>
      </c>
      <c r="E250" s="9">
        <v>0.5</v>
      </c>
      <c r="F250" s="9">
        <v>87.6</v>
      </c>
      <c r="G250" s="9">
        <v>-10.199999999999999</v>
      </c>
      <c r="H250" s="25">
        <f t="shared" si="3"/>
        <v>145.5</v>
      </c>
      <c r="I250" s="24"/>
    </row>
    <row r="251" spans="1:9" ht="18.75" hidden="1" customHeight="1" outlineLevel="1" x14ac:dyDescent="0.3">
      <c r="A251" s="41">
        <v>9</v>
      </c>
      <c r="B251" s="5" t="s">
        <v>294</v>
      </c>
      <c r="C251" s="20">
        <v>4.8999999999999998E-5</v>
      </c>
      <c r="D251" s="9">
        <v>52.6</v>
      </c>
      <c r="E251" s="9">
        <v>0.4</v>
      </c>
      <c r="F251" s="9">
        <v>68.099999999999994</v>
      </c>
      <c r="G251" s="9">
        <v>-8</v>
      </c>
      <c r="H251" s="25">
        <f t="shared" si="3"/>
        <v>113.1</v>
      </c>
      <c r="I251" s="24"/>
    </row>
    <row r="252" spans="1:9" ht="18.75" hidden="1" customHeight="1" outlineLevel="1" x14ac:dyDescent="0.3">
      <c r="A252" s="41">
        <v>10</v>
      </c>
      <c r="B252" s="5" t="s">
        <v>293</v>
      </c>
      <c r="C252" s="20">
        <v>8.7000000000000001E-5</v>
      </c>
      <c r="D252" s="9">
        <v>93.3</v>
      </c>
      <c r="E252" s="9">
        <v>0.7</v>
      </c>
      <c r="F252" s="9">
        <v>121</v>
      </c>
      <c r="G252" s="9">
        <v>-14.2</v>
      </c>
      <c r="H252" s="25">
        <f t="shared" si="3"/>
        <v>200.8</v>
      </c>
      <c r="I252" s="24"/>
    </row>
    <row r="253" spans="1:9" ht="18.75" hidden="1" customHeight="1" outlineLevel="1" x14ac:dyDescent="0.3">
      <c r="A253" s="41">
        <v>11</v>
      </c>
      <c r="B253" s="5" t="s">
        <v>292</v>
      </c>
      <c r="C253" s="20">
        <v>1.2999999999999999E-4</v>
      </c>
      <c r="D253" s="9">
        <v>139.4</v>
      </c>
      <c r="E253" s="9">
        <v>1</v>
      </c>
      <c r="F253" s="9">
        <v>180.7</v>
      </c>
      <c r="G253" s="9">
        <v>-21.1</v>
      </c>
      <c r="H253" s="25">
        <f t="shared" si="3"/>
        <v>300</v>
      </c>
      <c r="I253" s="24"/>
    </row>
    <row r="254" spans="1:9" ht="18.75" hidden="1" customHeight="1" outlineLevel="1" x14ac:dyDescent="0.3">
      <c r="A254" s="41">
        <v>12</v>
      </c>
      <c r="B254" s="5" t="s">
        <v>291</v>
      </c>
      <c r="C254" s="20">
        <v>2.2000000000000001E-4</v>
      </c>
      <c r="D254" s="9">
        <v>235.9</v>
      </c>
      <c r="E254" s="9">
        <v>1.7</v>
      </c>
      <c r="F254" s="9">
        <v>305.89999999999998</v>
      </c>
      <c r="G254" s="9">
        <v>-35.799999999999997</v>
      </c>
      <c r="H254" s="25">
        <f t="shared" si="3"/>
        <v>507.7</v>
      </c>
      <c r="I254" s="24"/>
    </row>
    <row r="255" spans="1:9" ht="18.75" hidden="1" customHeight="1" outlineLevel="1" x14ac:dyDescent="0.3">
      <c r="A255" s="41">
        <v>13</v>
      </c>
      <c r="B255" s="5" t="s">
        <v>290</v>
      </c>
      <c r="C255" s="20">
        <v>2.3499999999999999E-4</v>
      </c>
      <c r="D255" s="9">
        <v>252</v>
      </c>
      <c r="E255" s="9">
        <v>1.8</v>
      </c>
      <c r="F255" s="9">
        <v>326.7</v>
      </c>
      <c r="G255" s="9">
        <v>-38.200000000000003</v>
      </c>
      <c r="H255" s="25">
        <f t="shared" si="3"/>
        <v>542.29999999999995</v>
      </c>
      <c r="I255" s="24"/>
    </row>
    <row r="256" spans="1:9" ht="18.75" hidden="1" customHeight="1" outlineLevel="1" x14ac:dyDescent="0.3">
      <c r="A256" s="41">
        <v>14</v>
      </c>
      <c r="B256" s="5" t="s">
        <v>113</v>
      </c>
      <c r="C256" s="20">
        <v>6.4999999999999994E-5</v>
      </c>
      <c r="D256" s="9">
        <v>69.7</v>
      </c>
      <c r="E256" s="9">
        <v>0.5</v>
      </c>
      <c r="F256" s="9">
        <v>90.4</v>
      </c>
      <c r="G256" s="9">
        <v>-10.6</v>
      </c>
      <c r="H256" s="25">
        <f t="shared" si="3"/>
        <v>150.00000000000003</v>
      </c>
      <c r="I256" s="24"/>
    </row>
    <row r="257" spans="1:9" ht="18.75" hidden="1" customHeight="1" outlineLevel="1" x14ac:dyDescent="0.3">
      <c r="A257" s="41">
        <v>15</v>
      </c>
      <c r="B257" s="5" t="s">
        <v>289</v>
      </c>
      <c r="C257" s="20">
        <v>6.3E-5</v>
      </c>
      <c r="D257" s="9">
        <v>67.599999999999994</v>
      </c>
      <c r="E257" s="9">
        <v>0.4</v>
      </c>
      <c r="F257" s="9">
        <v>87.6</v>
      </c>
      <c r="G257" s="9">
        <v>-10.299999999999999</v>
      </c>
      <c r="H257" s="25">
        <f t="shared" si="3"/>
        <v>145.29999999999998</v>
      </c>
      <c r="I257" s="24"/>
    </row>
    <row r="258" spans="1:9" ht="18.75" hidden="1" customHeight="1" outlineLevel="1" x14ac:dyDescent="0.3">
      <c r="A258" s="41">
        <v>16</v>
      </c>
      <c r="B258" s="5" t="s">
        <v>288</v>
      </c>
      <c r="C258" s="20">
        <v>1.25E-4</v>
      </c>
      <c r="D258" s="9">
        <v>134</v>
      </c>
      <c r="E258" s="9">
        <v>1</v>
      </c>
      <c r="F258" s="9">
        <v>173.8</v>
      </c>
      <c r="G258" s="9">
        <v>-20.400000000000002</v>
      </c>
      <c r="H258" s="25">
        <f t="shared" si="3"/>
        <v>288.40000000000003</v>
      </c>
      <c r="I258" s="24"/>
    </row>
    <row r="259" spans="1:9" ht="18.75" hidden="1" customHeight="1" outlineLevel="1" x14ac:dyDescent="0.3">
      <c r="A259" s="41">
        <v>17</v>
      </c>
      <c r="B259" s="5" t="s">
        <v>287</v>
      </c>
      <c r="C259" s="20">
        <v>7.7999999999999999E-5</v>
      </c>
      <c r="D259" s="9">
        <v>83.6</v>
      </c>
      <c r="E259" s="9">
        <v>0.6</v>
      </c>
      <c r="F259" s="9">
        <v>108.4</v>
      </c>
      <c r="G259" s="9">
        <v>-12.7</v>
      </c>
      <c r="H259" s="25">
        <f t="shared" si="3"/>
        <v>179.9</v>
      </c>
      <c r="I259" s="24"/>
    </row>
    <row r="260" spans="1:9" ht="18.75" hidden="1" customHeight="1" outlineLevel="1" x14ac:dyDescent="0.3">
      <c r="A260" s="41">
        <v>18</v>
      </c>
      <c r="B260" s="5" t="s">
        <v>286</v>
      </c>
      <c r="C260" s="20">
        <v>1.3899999999999999E-4</v>
      </c>
      <c r="D260" s="9">
        <v>149</v>
      </c>
      <c r="E260" s="9">
        <v>1.1000000000000001</v>
      </c>
      <c r="F260" s="9">
        <v>193.3</v>
      </c>
      <c r="G260" s="9">
        <v>-22.6</v>
      </c>
      <c r="H260" s="25">
        <f t="shared" si="3"/>
        <v>320.79999999999995</v>
      </c>
      <c r="I260" s="24"/>
    </row>
    <row r="261" spans="1:9" ht="18.75" hidden="1" collapsed="1" x14ac:dyDescent="0.3">
      <c r="A261" s="46" t="s">
        <v>285</v>
      </c>
      <c r="B261" s="46"/>
      <c r="C261" s="18">
        <v>1.8710000000000001E-3</v>
      </c>
      <c r="D261" s="9">
        <v>2006.3000000000002</v>
      </c>
      <c r="E261" s="9">
        <v>14.400000000000004</v>
      </c>
      <c r="F261" s="9">
        <v>2601.3999999999996</v>
      </c>
      <c r="G261" s="9">
        <v>-304.30000000000007</v>
      </c>
      <c r="H261" s="25">
        <f t="shared" si="3"/>
        <v>4317.8</v>
      </c>
      <c r="I261" s="24"/>
    </row>
    <row r="262" spans="1:9" ht="18.75" hidden="1" customHeight="1" outlineLevel="1" x14ac:dyDescent="0.3">
      <c r="A262" s="48" t="s">
        <v>23</v>
      </c>
      <c r="B262" s="48"/>
      <c r="C262" s="19">
        <v>0</v>
      </c>
      <c r="D262" s="9">
        <v>0</v>
      </c>
      <c r="E262" s="9">
        <v>0</v>
      </c>
      <c r="F262" s="9">
        <v>0</v>
      </c>
      <c r="G262" s="9">
        <v>0</v>
      </c>
      <c r="H262" s="25">
        <f t="shared" si="3"/>
        <v>0</v>
      </c>
      <c r="I262" s="24"/>
    </row>
    <row r="263" spans="1:9" ht="18.75" hidden="1" customHeight="1" outlineLevel="1" x14ac:dyDescent="0.3">
      <c r="A263" s="41">
        <v>1</v>
      </c>
      <c r="B263" s="33" t="s">
        <v>116</v>
      </c>
      <c r="C263" s="20">
        <v>1.4899999999999999E-4</v>
      </c>
      <c r="D263" s="9">
        <v>159.80000000000001</v>
      </c>
      <c r="E263" s="9">
        <v>1.2</v>
      </c>
      <c r="F263" s="9">
        <v>207.2</v>
      </c>
      <c r="G263" s="9">
        <v>-24.2</v>
      </c>
      <c r="H263" s="25">
        <f t="shared" si="3"/>
        <v>344</v>
      </c>
      <c r="I263" s="24"/>
    </row>
    <row r="264" spans="1:9" ht="18.75" hidden="1" customHeight="1" outlineLevel="1" x14ac:dyDescent="0.3">
      <c r="A264" s="41">
        <v>2</v>
      </c>
      <c r="B264" s="33" t="s">
        <v>284</v>
      </c>
      <c r="C264" s="20">
        <v>8.7999999999999998E-5</v>
      </c>
      <c r="D264" s="9">
        <v>94.4</v>
      </c>
      <c r="E264" s="9">
        <v>0.7</v>
      </c>
      <c r="F264" s="9">
        <v>122.30000000000001</v>
      </c>
      <c r="G264" s="9">
        <v>-14.3</v>
      </c>
      <c r="H264" s="25">
        <f t="shared" ref="H264:H327" si="4">D264+E264+F264+G264</f>
        <v>203.10000000000002</v>
      </c>
      <c r="I264" s="24"/>
    </row>
    <row r="265" spans="1:9" ht="18.75" hidden="1" customHeight="1" outlineLevel="1" x14ac:dyDescent="0.3">
      <c r="A265" s="41">
        <v>3</v>
      </c>
      <c r="B265" s="33" t="s">
        <v>283</v>
      </c>
      <c r="C265" s="20">
        <v>1.7200000000000001E-4</v>
      </c>
      <c r="D265" s="9">
        <v>184.4</v>
      </c>
      <c r="E265" s="9">
        <v>1.3</v>
      </c>
      <c r="F265" s="9">
        <v>239.1</v>
      </c>
      <c r="G265" s="9">
        <v>-28</v>
      </c>
      <c r="H265" s="25">
        <f t="shared" si="4"/>
        <v>396.8</v>
      </c>
      <c r="I265" s="24"/>
    </row>
    <row r="266" spans="1:9" ht="18.75" hidden="1" customHeight="1" outlineLevel="1" x14ac:dyDescent="0.3">
      <c r="A266" s="41">
        <v>4</v>
      </c>
      <c r="B266" s="33" t="s">
        <v>282</v>
      </c>
      <c r="C266" s="20">
        <v>1.16E-4</v>
      </c>
      <c r="D266" s="9">
        <v>124.4</v>
      </c>
      <c r="E266" s="9">
        <v>0.9</v>
      </c>
      <c r="F266" s="9">
        <v>161.30000000000001</v>
      </c>
      <c r="G266" s="9">
        <v>-18.899999999999999</v>
      </c>
      <c r="H266" s="25">
        <f t="shared" si="4"/>
        <v>267.70000000000005</v>
      </c>
      <c r="I266" s="24"/>
    </row>
    <row r="267" spans="1:9" ht="18.75" hidden="1" customHeight="1" outlineLevel="1" x14ac:dyDescent="0.3">
      <c r="A267" s="41">
        <v>5</v>
      </c>
      <c r="B267" s="33" t="s">
        <v>281</v>
      </c>
      <c r="C267" s="20">
        <v>5.3999999999999998E-5</v>
      </c>
      <c r="D267" s="9">
        <v>57.9</v>
      </c>
      <c r="E267" s="9">
        <v>0.4</v>
      </c>
      <c r="F267" s="9">
        <v>75.099999999999994</v>
      </c>
      <c r="G267" s="9">
        <v>-8.8000000000000007</v>
      </c>
      <c r="H267" s="25">
        <f t="shared" si="4"/>
        <v>124.59999999999998</v>
      </c>
      <c r="I267" s="24"/>
    </row>
    <row r="268" spans="1:9" ht="18.75" hidden="1" customHeight="1" outlineLevel="1" x14ac:dyDescent="0.3">
      <c r="A268" s="41">
        <v>6</v>
      </c>
      <c r="B268" s="33" t="s">
        <v>280</v>
      </c>
      <c r="C268" s="20">
        <v>4.84E-4</v>
      </c>
      <c r="D268" s="9">
        <v>519</v>
      </c>
      <c r="E268" s="9">
        <v>3.7</v>
      </c>
      <c r="F268" s="9">
        <v>672.9</v>
      </c>
      <c r="G268" s="9">
        <v>-78.7</v>
      </c>
      <c r="H268" s="25">
        <f t="shared" si="4"/>
        <v>1116.8999999999999</v>
      </c>
      <c r="I268" s="24"/>
    </row>
    <row r="269" spans="1:9" ht="18.75" hidden="1" customHeight="1" outlineLevel="1" x14ac:dyDescent="0.3">
      <c r="A269" s="41">
        <v>7</v>
      </c>
      <c r="B269" s="33" t="s">
        <v>265</v>
      </c>
      <c r="C269" s="20">
        <v>1.06E-4</v>
      </c>
      <c r="D269" s="9">
        <v>113.7</v>
      </c>
      <c r="E269" s="9">
        <v>0.8</v>
      </c>
      <c r="F269" s="9">
        <v>147.4</v>
      </c>
      <c r="G269" s="9">
        <v>-17.3</v>
      </c>
      <c r="H269" s="25">
        <f t="shared" si="4"/>
        <v>244.59999999999997</v>
      </c>
      <c r="I269" s="24"/>
    </row>
    <row r="270" spans="1:9" ht="18.75" hidden="1" customHeight="1" outlineLevel="1" x14ac:dyDescent="0.3">
      <c r="A270" s="41">
        <v>8</v>
      </c>
      <c r="B270" s="33" t="s">
        <v>279</v>
      </c>
      <c r="C270" s="20">
        <v>2.4000000000000001E-4</v>
      </c>
      <c r="D270" s="9">
        <v>257.39999999999998</v>
      </c>
      <c r="E270" s="9">
        <v>1.9</v>
      </c>
      <c r="F270" s="9">
        <v>333.7</v>
      </c>
      <c r="G270" s="9">
        <v>-39</v>
      </c>
      <c r="H270" s="25">
        <f t="shared" si="4"/>
        <v>554</v>
      </c>
      <c r="I270" s="24"/>
    </row>
    <row r="271" spans="1:9" ht="18.75" hidden="1" customHeight="1" outlineLevel="1" x14ac:dyDescent="0.3">
      <c r="A271" s="41">
        <v>9</v>
      </c>
      <c r="B271" s="33" t="s">
        <v>176</v>
      </c>
      <c r="C271" s="20">
        <v>8.2999999999999998E-5</v>
      </c>
      <c r="D271" s="9">
        <v>89</v>
      </c>
      <c r="E271" s="9">
        <v>0.6</v>
      </c>
      <c r="F271" s="9">
        <v>115.4</v>
      </c>
      <c r="G271" s="9">
        <v>-13.5</v>
      </c>
      <c r="H271" s="25">
        <f t="shared" si="4"/>
        <v>191.5</v>
      </c>
      <c r="I271" s="24"/>
    </row>
    <row r="272" spans="1:9" ht="18.75" hidden="1" customHeight="1" outlineLevel="1" x14ac:dyDescent="0.3">
      <c r="A272" s="41">
        <v>10</v>
      </c>
      <c r="B272" s="33" t="s">
        <v>278</v>
      </c>
      <c r="C272" s="20">
        <v>1.17E-4</v>
      </c>
      <c r="D272" s="9">
        <v>125.4</v>
      </c>
      <c r="E272" s="9">
        <v>0.9</v>
      </c>
      <c r="F272" s="9">
        <v>162.69999999999999</v>
      </c>
      <c r="G272" s="9">
        <v>-19</v>
      </c>
      <c r="H272" s="25">
        <f t="shared" si="4"/>
        <v>270</v>
      </c>
      <c r="I272" s="24"/>
    </row>
    <row r="273" spans="1:9" ht="18.75" hidden="1" customHeight="1" outlineLevel="1" x14ac:dyDescent="0.3">
      <c r="A273" s="41">
        <v>11</v>
      </c>
      <c r="B273" s="33" t="s">
        <v>277</v>
      </c>
      <c r="C273" s="20">
        <v>1E-4</v>
      </c>
      <c r="D273" s="9">
        <v>107.2</v>
      </c>
      <c r="E273" s="9">
        <v>0.8</v>
      </c>
      <c r="F273" s="9">
        <v>139</v>
      </c>
      <c r="G273" s="9">
        <v>-16.3</v>
      </c>
      <c r="H273" s="25">
        <f t="shared" si="4"/>
        <v>230.7</v>
      </c>
      <c r="I273" s="24"/>
    </row>
    <row r="274" spans="1:9" ht="18.75" hidden="1" customHeight="1" outlineLevel="1" x14ac:dyDescent="0.3">
      <c r="A274" s="41">
        <v>12</v>
      </c>
      <c r="B274" s="33" t="s">
        <v>276</v>
      </c>
      <c r="C274" s="20">
        <v>1.17E-4</v>
      </c>
      <c r="D274" s="9">
        <v>125.4</v>
      </c>
      <c r="E274" s="9">
        <v>0.9</v>
      </c>
      <c r="F274" s="9">
        <v>162.69999999999999</v>
      </c>
      <c r="G274" s="9">
        <v>-19</v>
      </c>
      <c r="H274" s="25">
        <f t="shared" si="4"/>
        <v>270</v>
      </c>
      <c r="I274" s="24"/>
    </row>
    <row r="275" spans="1:9" ht="18.75" hidden="1" customHeight="1" outlineLevel="1" x14ac:dyDescent="0.3">
      <c r="A275" s="41">
        <v>13</v>
      </c>
      <c r="B275" s="33" t="s">
        <v>275</v>
      </c>
      <c r="C275" s="20">
        <v>4.5000000000000003E-5</v>
      </c>
      <c r="D275" s="9">
        <v>48.3</v>
      </c>
      <c r="E275" s="9">
        <v>0.3</v>
      </c>
      <c r="F275" s="9">
        <v>62.6</v>
      </c>
      <c r="G275" s="9">
        <v>-7.3</v>
      </c>
      <c r="H275" s="25">
        <f t="shared" si="4"/>
        <v>103.89999999999999</v>
      </c>
      <c r="I275" s="24"/>
    </row>
    <row r="276" spans="1:9" ht="18.75" hidden="1" collapsed="1" x14ac:dyDescent="0.3">
      <c r="A276" s="46" t="s">
        <v>274</v>
      </c>
      <c r="B276" s="46"/>
      <c r="C276" s="18">
        <v>3.124E-3</v>
      </c>
      <c r="D276" s="9">
        <v>3349.9000000000005</v>
      </c>
      <c r="E276" s="9">
        <v>24.099999999999998</v>
      </c>
      <c r="F276" s="9">
        <v>4343.5</v>
      </c>
      <c r="G276" s="9">
        <v>-508.2</v>
      </c>
      <c r="H276" s="25">
        <f t="shared" si="4"/>
        <v>7209.3</v>
      </c>
      <c r="I276" s="24"/>
    </row>
    <row r="277" spans="1:9" ht="18.75" hidden="1" customHeight="1" outlineLevel="1" x14ac:dyDescent="0.3">
      <c r="A277" s="48" t="s">
        <v>23</v>
      </c>
      <c r="B277" s="48"/>
      <c r="C277" s="19">
        <v>7.8999999999999996E-5</v>
      </c>
      <c r="D277" s="9">
        <v>84.7</v>
      </c>
      <c r="E277" s="9">
        <v>0.6</v>
      </c>
      <c r="F277" s="9">
        <v>109.8</v>
      </c>
      <c r="G277" s="9">
        <v>-12.9</v>
      </c>
      <c r="H277" s="25">
        <f t="shared" si="4"/>
        <v>182.2</v>
      </c>
      <c r="I277" s="24"/>
    </row>
    <row r="278" spans="1:9" ht="18.75" hidden="1" customHeight="1" outlineLevel="1" x14ac:dyDescent="0.3">
      <c r="A278" s="41">
        <v>1</v>
      </c>
      <c r="B278" s="5" t="s">
        <v>273</v>
      </c>
      <c r="C278" s="20">
        <v>9.7E-5</v>
      </c>
      <c r="D278" s="9">
        <v>104</v>
      </c>
      <c r="E278" s="9">
        <v>0.7</v>
      </c>
      <c r="F278" s="9">
        <v>134.9</v>
      </c>
      <c r="G278" s="9">
        <v>-15.8</v>
      </c>
      <c r="H278" s="25">
        <f t="shared" si="4"/>
        <v>223.8</v>
      </c>
      <c r="I278" s="24"/>
    </row>
    <row r="279" spans="1:9" ht="18.75" hidden="1" customHeight="1" outlineLevel="1" x14ac:dyDescent="0.3">
      <c r="A279" s="41">
        <v>2</v>
      </c>
      <c r="B279" s="5" t="s">
        <v>272</v>
      </c>
      <c r="C279" s="20">
        <v>3.0599999999999996E-4</v>
      </c>
      <c r="D279" s="9">
        <v>328.1</v>
      </c>
      <c r="E279" s="9">
        <v>2.4</v>
      </c>
      <c r="F279" s="9">
        <v>425.4</v>
      </c>
      <c r="G279" s="9">
        <v>-49.8</v>
      </c>
      <c r="H279" s="25">
        <f t="shared" si="4"/>
        <v>706.1</v>
      </c>
      <c r="I279" s="24"/>
    </row>
    <row r="280" spans="1:9" ht="18.75" hidden="1" customHeight="1" outlineLevel="1" x14ac:dyDescent="0.3">
      <c r="A280" s="41">
        <v>3</v>
      </c>
      <c r="B280" s="5" t="s">
        <v>271</v>
      </c>
      <c r="C280" s="20">
        <v>1.56E-4</v>
      </c>
      <c r="D280" s="9">
        <v>167.3</v>
      </c>
      <c r="E280" s="9">
        <v>1.2</v>
      </c>
      <c r="F280" s="9">
        <v>216.9</v>
      </c>
      <c r="G280" s="9">
        <v>-25.4</v>
      </c>
      <c r="H280" s="25">
        <f t="shared" si="4"/>
        <v>360</v>
      </c>
      <c r="I280" s="24"/>
    </row>
    <row r="281" spans="1:9" ht="18.75" hidden="1" customHeight="1" outlineLevel="1" x14ac:dyDescent="0.3">
      <c r="A281" s="41">
        <v>4</v>
      </c>
      <c r="B281" s="5" t="s">
        <v>270</v>
      </c>
      <c r="C281" s="20">
        <v>1.76E-4</v>
      </c>
      <c r="D281" s="9">
        <v>188.7</v>
      </c>
      <c r="E281" s="9">
        <v>1.2999999999999998</v>
      </c>
      <c r="F281" s="9">
        <v>244.7</v>
      </c>
      <c r="G281" s="9">
        <v>-28.6</v>
      </c>
      <c r="H281" s="25">
        <f t="shared" si="4"/>
        <v>406.09999999999997</v>
      </c>
      <c r="I281" s="24"/>
    </row>
    <row r="282" spans="1:9" ht="18.75" hidden="1" customHeight="1" outlineLevel="1" x14ac:dyDescent="0.3">
      <c r="A282" s="41">
        <v>5</v>
      </c>
      <c r="B282" s="5" t="s">
        <v>269</v>
      </c>
      <c r="C282" s="20">
        <v>2.22E-4</v>
      </c>
      <c r="D282" s="9">
        <v>238</v>
      </c>
      <c r="E282" s="9">
        <v>1.7</v>
      </c>
      <c r="F282" s="9">
        <v>308.7</v>
      </c>
      <c r="G282" s="9">
        <v>-36.1</v>
      </c>
      <c r="H282" s="25">
        <f t="shared" si="4"/>
        <v>512.29999999999995</v>
      </c>
      <c r="I282" s="24"/>
    </row>
    <row r="283" spans="1:9" ht="18.75" hidden="1" customHeight="1" outlineLevel="1" x14ac:dyDescent="0.3">
      <c r="A283" s="41">
        <v>6</v>
      </c>
      <c r="B283" s="5" t="s">
        <v>268</v>
      </c>
      <c r="C283" s="20">
        <v>1.55E-4</v>
      </c>
      <c r="D283" s="9">
        <v>166.2</v>
      </c>
      <c r="E283" s="9">
        <v>1.2</v>
      </c>
      <c r="F283" s="9">
        <v>215.5</v>
      </c>
      <c r="G283" s="9">
        <v>-25.2</v>
      </c>
      <c r="H283" s="25">
        <f t="shared" si="4"/>
        <v>357.7</v>
      </c>
      <c r="I283" s="24"/>
    </row>
    <row r="284" spans="1:9" ht="18.75" hidden="1" customHeight="1" outlineLevel="1" x14ac:dyDescent="0.3">
      <c r="A284" s="41">
        <v>7</v>
      </c>
      <c r="B284" s="5" t="s">
        <v>267</v>
      </c>
      <c r="C284" s="20">
        <v>2.1800000000000001E-4</v>
      </c>
      <c r="D284" s="9">
        <v>233.8</v>
      </c>
      <c r="E284" s="9">
        <v>1.7</v>
      </c>
      <c r="F284" s="9">
        <v>303.10000000000002</v>
      </c>
      <c r="G284" s="9">
        <v>-35.5</v>
      </c>
      <c r="H284" s="25">
        <f t="shared" si="4"/>
        <v>503.1</v>
      </c>
      <c r="I284" s="24"/>
    </row>
    <row r="285" spans="1:9" ht="18.75" hidden="1" customHeight="1" outlineLevel="1" x14ac:dyDescent="0.3">
      <c r="A285" s="41">
        <v>8</v>
      </c>
      <c r="B285" s="5" t="s">
        <v>266</v>
      </c>
      <c r="C285" s="20">
        <v>1.05E-4</v>
      </c>
      <c r="D285" s="9">
        <v>112.6</v>
      </c>
      <c r="E285" s="9">
        <v>0.8</v>
      </c>
      <c r="F285" s="9">
        <v>146</v>
      </c>
      <c r="G285" s="9">
        <v>-17.100000000000001</v>
      </c>
      <c r="H285" s="25">
        <f t="shared" si="4"/>
        <v>242.29999999999998</v>
      </c>
      <c r="I285" s="24"/>
    </row>
    <row r="286" spans="1:9" ht="18.75" hidden="1" customHeight="1" outlineLevel="1" x14ac:dyDescent="0.3">
      <c r="A286" s="41">
        <v>9</v>
      </c>
      <c r="B286" s="5" t="s">
        <v>265</v>
      </c>
      <c r="C286" s="20">
        <v>2.0100000000000001E-4</v>
      </c>
      <c r="D286" s="9">
        <v>215.5</v>
      </c>
      <c r="E286" s="9">
        <v>1.6</v>
      </c>
      <c r="F286" s="9">
        <v>279.5</v>
      </c>
      <c r="G286" s="9">
        <v>-32.700000000000003</v>
      </c>
      <c r="H286" s="25">
        <f t="shared" si="4"/>
        <v>463.90000000000003</v>
      </c>
      <c r="I286" s="24"/>
    </row>
    <row r="287" spans="1:9" ht="18.75" hidden="1" customHeight="1" outlineLevel="1" x14ac:dyDescent="0.3">
      <c r="A287" s="41">
        <v>10</v>
      </c>
      <c r="B287" s="5" t="s">
        <v>264</v>
      </c>
      <c r="C287" s="20">
        <v>1.2400000000000001E-4</v>
      </c>
      <c r="D287" s="9">
        <v>133</v>
      </c>
      <c r="E287" s="9">
        <v>1</v>
      </c>
      <c r="F287" s="9">
        <v>172.4</v>
      </c>
      <c r="G287" s="9">
        <v>-20.2</v>
      </c>
      <c r="H287" s="25">
        <f t="shared" si="4"/>
        <v>286.2</v>
      </c>
      <c r="I287" s="24"/>
    </row>
    <row r="288" spans="1:9" ht="18.75" hidden="1" customHeight="1" outlineLevel="1" x14ac:dyDescent="0.3">
      <c r="A288" s="41">
        <v>11</v>
      </c>
      <c r="B288" s="5" t="s">
        <v>263</v>
      </c>
      <c r="C288" s="20">
        <v>2.1699999999999999E-4</v>
      </c>
      <c r="D288" s="9">
        <v>232.7</v>
      </c>
      <c r="E288" s="9">
        <v>1.7</v>
      </c>
      <c r="F288" s="9">
        <v>301.7</v>
      </c>
      <c r="G288" s="9">
        <v>-35.299999999999997</v>
      </c>
      <c r="H288" s="25">
        <f t="shared" si="4"/>
        <v>500.7999999999999</v>
      </c>
      <c r="I288" s="24"/>
    </row>
    <row r="289" spans="1:9" ht="18.75" hidden="1" customHeight="1" outlineLevel="1" x14ac:dyDescent="0.3">
      <c r="A289" s="41">
        <v>12</v>
      </c>
      <c r="B289" s="5" t="s">
        <v>262</v>
      </c>
      <c r="C289" s="20">
        <v>2.2499999999999999E-4</v>
      </c>
      <c r="D289" s="9">
        <v>241.3</v>
      </c>
      <c r="E289" s="9">
        <v>1.7</v>
      </c>
      <c r="F289" s="9">
        <v>312.8</v>
      </c>
      <c r="G289" s="9">
        <v>-36.6</v>
      </c>
      <c r="H289" s="25">
        <f t="shared" si="4"/>
        <v>519.19999999999993</v>
      </c>
      <c r="I289" s="24"/>
    </row>
    <row r="290" spans="1:9" ht="18.75" hidden="1" customHeight="1" outlineLevel="1" x14ac:dyDescent="0.3">
      <c r="A290" s="41">
        <v>13</v>
      </c>
      <c r="B290" s="5" t="s">
        <v>261</v>
      </c>
      <c r="C290" s="20">
        <v>2.2599999999999999E-4</v>
      </c>
      <c r="D290" s="9">
        <v>242.3</v>
      </c>
      <c r="E290" s="9">
        <v>1.7</v>
      </c>
      <c r="F290" s="9">
        <v>314.2</v>
      </c>
      <c r="G290" s="9">
        <v>-36.799999999999997</v>
      </c>
      <c r="H290" s="25">
        <f t="shared" si="4"/>
        <v>521.40000000000009</v>
      </c>
      <c r="I290" s="24"/>
    </row>
    <row r="291" spans="1:9" ht="18.75" hidden="1" customHeight="1" outlineLevel="1" x14ac:dyDescent="0.3">
      <c r="A291" s="41">
        <v>14</v>
      </c>
      <c r="B291" s="5" t="s">
        <v>260</v>
      </c>
      <c r="C291" s="20">
        <v>3.2299999999999999E-4</v>
      </c>
      <c r="D291" s="9">
        <v>346.4</v>
      </c>
      <c r="E291" s="9">
        <v>2.5</v>
      </c>
      <c r="F291" s="9">
        <v>449.1</v>
      </c>
      <c r="G291" s="9">
        <v>-52.4</v>
      </c>
      <c r="H291" s="25">
        <f t="shared" si="4"/>
        <v>745.6</v>
      </c>
      <c r="I291" s="24"/>
    </row>
    <row r="292" spans="1:9" ht="18.75" hidden="1" customHeight="1" outlineLevel="1" x14ac:dyDescent="0.3">
      <c r="A292" s="41">
        <v>15</v>
      </c>
      <c r="B292" s="5" t="s">
        <v>259</v>
      </c>
      <c r="C292" s="20">
        <v>2.9399999999999999E-4</v>
      </c>
      <c r="D292" s="9">
        <v>315.3</v>
      </c>
      <c r="E292" s="9">
        <v>2.2999999999999998</v>
      </c>
      <c r="F292" s="9">
        <v>408.8</v>
      </c>
      <c r="G292" s="9">
        <v>-47.8</v>
      </c>
      <c r="H292" s="25">
        <f t="shared" si="4"/>
        <v>678.60000000000014</v>
      </c>
      <c r="I292" s="24"/>
    </row>
    <row r="293" spans="1:9" ht="18.75" hidden="1" collapsed="1" x14ac:dyDescent="0.3">
      <c r="A293" s="46" t="s">
        <v>258</v>
      </c>
      <c r="B293" s="46"/>
      <c r="C293" s="18">
        <v>2.4060000000000002E-3</v>
      </c>
      <c r="D293" s="9">
        <v>2579.9999999999995</v>
      </c>
      <c r="E293" s="9">
        <v>18.599999999999998</v>
      </c>
      <c r="F293" s="9">
        <v>3345.2</v>
      </c>
      <c r="G293" s="9">
        <v>-391.4</v>
      </c>
      <c r="H293" s="25">
        <f t="shared" si="4"/>
        <v>5552.4</v>
      </c>
      <c r="I293" s="24"/>
    </row>
    <row r="294" spans="1:9" ht="18.75" hidden="1" customHeight="1" outlineLevel="1" x14ac:dyDescent="0.3">
      <c r="A294" s="48" t="s">
        <v>23</v>
      </c>
      <c r="B294" s="48"/>
      <c r="C294" s="19">
        <v>1.07E-4</v>
      </c>
      <c r="D294" s="9">
        <v>114.7</v>
      </c>
      <c r="E294" s="9">
        <v>0.8</v>
      </c>
      <c r="F294" s="9">
        <v>148.80000000000001</v>
      </c>
      <c r="G294" s="9">
        <v>-17.399999999999999</v>
      </c>
      <c r="H294" s="25">
        <f t="shared" si="4"/>
        <v>246.9</v>
      </c>
      <c r="I294" s="24"/>
    </row>
    <row r="295" spans="1:9" ht="18.75" hidden="1" customHeight="1" outlineLevel="1" x14ac:dyDescent="0.3">
      <c r="A295" s="41">
        <v>1</v>
      </c>
      <c r="B295" s="5" t="s">
        <v>257</v>
      </c>
      <c r="C295" s="20">
        <v>1.47E-4</v>
      </c>
      <c r="D295" s="9">
        <v>157.6</v>
      </c>
      <c r="E295" s="9">
        <v>1.1000000000000001</v>
      </c>
      <c r="F295" s="9">
        <v>204.4</v>
      </c>
      <c r="G295" s="9">
        <v>-23.9</v>
      </c>
      <c r="H295" s="25">
        <f t="shared" si="4"/>
        <v>339.20000000000005</v>
      </c>
      <c r="I295" s="24"/>
    </row>
    <row r="296" spans="1:9" ht="18.75" hidden="1" customHeight="1" outlineLevel="1" x14ac:dyDescent="0.3">
      <c r="A296" s="41">
        <v>2</v>
      </c>
      <c r="B296" s="5" t="s">
        <v>256</v>
      </c>
      <c r="C296" s="20">
        <v>1.64E-4</v>
      </c>
      <c r="D296" s="9">
        <v>175.9</v>
      </c>
      <c r="E296" s="9">
        <v>1.3</v>
      </c>
      <c r="F296" s="9">
        <v>228</v>
      </c>
      <c r="G296" s="9">
        <v>-26.7</v>
      </c>
      <c r="H296" s="25">
        <f t="shared" si="4"/>
        <v>378.50000000000006</v>
      </c>
      <c r="I296" s="24"/>
    </row>
    <row r="297" spans="1:9" ht="18.75" hidden="1" customHeight="1" outlineLevel="1" x14ac:dyDescent="0.3">
      <c r="A297" s="41">
        <v>3</v>
      </c>
      <c r="B297" s="5" t="s">
        <v>255</v>
      </c>
      <c r="C297" s="20">
        <v>9.7400000000000004E-4</v>
      </c>
      <c r="D297" s="9">
        <v>1044.4000000000001</v>
      </c>
      <c r="E297" s="9">
        <v>7.5</v>
      </c>
      <c r="F297" s="9">
        <v>1354.2</v>
      </c>
      <c r="G297" s="9">
        <v>-158.4</v>
      </c>
      <c r="H297" s="25">
        <f t="shared" si="4"/>
        <v>2247.7000000000003</v>
      </c>
      <c r="I297" s="24"/>
    </row>
    <row r="298" spans="1:9" ht="18.75" hidden="1" customHeight="1" outlineLevel="1" x14ac:dyDescent="0.3">
      <c r="A298" s="41">
        <v>4</v>
      </c>
      <c r="B298" s="5" t="s">
        <v>254</v>
      </c>
      <c r="C298" s="20">
        <v>5.7000000000000003E-5</v>
      </c>
      <c r="D298" s="9">
        <v>61.1</v>
      </c>
      <c r="E298" s="9">
        <v>0.4</v>
      </c>
      <c r="F298" s="9">
        <v>79.3</v>
      </c>
      <c r="G298" s="9">
        <v>-9.3000000000000007</v>
      </c>
      <c r="H298" s="25">
        <f t="shared" si="4"/>
        <v>131.5</v>
      </c>
      <c r="I298" s="24"/>
    </row>
    <row r="299" spans="1:9" ht="18.75" hidden="1" customHeight="1" outlineLevel="1" x14ac:dyDescent="0.3">
      <c r="A299" s="41">
        <v>5</v>
      </c>
      <c r="B299" s="5" t="s">
        <v>253</v>
      </c>
      <c r="C299" s="20">
        <v>6.0000000000000002E-5</v>
      </c>
      <c r="D299" s="9">
        <v>64.3</v>
      </c>
      <c r="E299" s="9">
        <v>0.5</v>
      </c>
      <c r="F299" s="9">
        <v>83.4</v>
      </c>
      <c r="G299" s="9">
        <v>-9.8000000000000007</v>
      </c>
      <c r="H299" s="25">
        <f t="shared" si="4"/>
        <v>138.39999999999998</v>
      </c>
      <c r="I299" s="24"/>
    </row>
    <row r="300" spans="1:9" ht="18.75" hidden="1" customHeight="1" outlineLevel="1" x14ac:dyDescent="0.3">
      <c r="A300" s="41">
        <v>6</v>
      </c>
      <c r="B300" s="5" t="s">
        <v>252</v>
      </c>
      <c r="C300" s="20">
        <v>2.1699999999999999E-4</v>
      </c>
      <c r="D300" s="9">
        <v>232.7</v>
      </c>
      <c r="E300" s="9">
        <v>1.7</v>
      </c>
      <c r="F300" s="9">
        <v>301.7</v>
      </c>
      <c r="G300" s="9">
        <v>-35.299999999999997</v>
      </c>
      <c r="H300" s="25">
        <f t="shared" si="4"/>
        <v>500.7999999999999</v>
      </c>
      <c r="I300" s="24"/>
    </row>
    <row r="301" spans="1:9" ht="18.75" hidden="1" customHeight="1" outlineLevel="1" x14ac:dyDescent="0.3">
      <c r="A301" s="41">
        <v>7</v>
      </c>
      <c r="B301" s="5" t="s">
        <v>251</v>
      </c>
      <c r="C301" s="20">
        <v>9.0000000000000006E-5</v>
      </c>
      <c r="D301" s="9">
        <v>96.5</v>
      </c>
      <c r="E301" s="9">
        <v>0.7</v>
      </c>
      <c r="F301" s="9">
        <v>125.1</v>
      </c>
      <c r="G301" s="9">
        <v>-14.6</v>
      </c>
      <c r="H301" s="25">
        <f t="shared" si="4"/>
        <v>207.70000000000002</v>
      </c>
      <c r="I301" s="24"/>
    </row>
    <row r="302" spans="1:9" ht="18.75" hidden="1" customHeight="1" outlineLevel="1" x14ac:dyDescent="0.3">
      <c r="A302" s="41">
        <v>8</v>
      </c>
      <c r="B302" s="5" t="s">
        <v>250</v>
      </c>
      <c r="C302" s="20">
        <v>9.5000000000000005E-5</v>
      </c>
      <c r="D302" s="9">
        <v>101.9</v>
      </c>
      <c r="E302" s="9">
        <v>0.7</v>
      </c>
      <c r="F302" s="9">
        <v>132.1</v>
      </c>
      <c r="G302" s="9">
        <v>-15.5</v>
      </c>
      <c r="H302" s="25">
        <f t="shared" si="4"/>
        <v>219.2</v>
      </c>
      <c r="I302" s="24"/>
    </row>
    <row r="303" spans="1:9" ht="18.75" hidden="1" customHeight="1" outlineLevel="1" x14ac:dyDescent="0.3">
      <c r="A303" s="41">
        <v>9</v>
      </c>
      <c r="B303" s="5" t="s">
        <v>249</v>
      </c>
      <c r="C303" s="20">
        <v>7.2999999999999999E-5</v>
      </c>
      <c r="D303" s="9">
        <v>78.3</v>
      </c>
      <c r="E303" s="9">
        <v>0.6</v>
      </c>
      <c r="F303" s="9">
        <v>101.5</v>
      </c>
      <c r="G303" s="9">
        <v>-11.9</v>
      </c>
      <c r="H303" s="25">
        <f t="shared" si="4"/>
        <v>168.49999999999997</v>
      </c>
      <c r="I303" s="24"/>
    </row>
    <row r="304" spans="1:9" ht="18.75" hidden="1" customHeight="1" outlineLevel="1" x14ac:dyDescent="0.3">
      <c r="A304" s="41">
        <v>10</v>
      </c>
      <c r="B304" s="5" t="s">
        <v>248</v>
      </c>
      <c r="C304" s="20">
        <v>3.6999999999999998E-5</v>
      </c>
      <c r="D304" s="9">
        <v>39.700000000000003</v>
      </c>
      <c r="E304" s="9">
        <v>0.3</v>
      </c>
      <c r="F304" s="9">
        <v>51.4</v>
      </c>
      <c r="G304" s="9">
        <v>-6</v>
      </c>
      <c r="H304" s="25">
        <f t="shared" si="4"/>
        <v>85.4</v>
      </c>
      <c r="I304" s="24"/>
    </row>
    <row r="305" spans="1:9" ht="18.75" hidden="1" customHeight="1" outlineLevel="1" x14ac:dyDescent="0.3">
      <c r="A305" s="41">
        <v>11</v>
      </c>
      <c r="B305" s="5" t="s">
        <v>247</v>
      </c>
      <c r="C305" s="20">
        <v>6.8999999999999997E-5</v>
      </c>
      <c r="D305" s="9">
        <v>74</v>
      </c>
      <c r="E305" s="9">
        <v>0.5</v>
      </c>
      <c r="F305" s="9">
        <v>95.9</v>
      </c>
      <c r="G305" s="9">
        <v>-11.2</v>
      </c>
      <c r="H305" s="25">
        <f t="shared" si="4"/>
        <v>159.20000000000002</v>
      </c>
      <c r="I305" s="24"/>
    </row>
    <row r="306" spans="1:9" ht="18.75" hidden="1" customHeight="1" outlineLevel="1" x14ac:dyDescent="0.3">
      <c r="A306" s="41">
        <v>12</v>
      </c>
      <c r="B306" s="5" t="s">
        <v>246</v>
      </c>
      <c r="C306" s="20">
        <v>9.7E-5</v>
      </c>
      <c r="D306" s="9">
        <v>104</v>
      </c>
      <c r="E306" s="9">
        <v>0.7</v>
      </c>
      <c r="F306" s="9">
        <v>134.9</v>
      </c>
      <c r="G306" s="9">
        <v>-15.8</v>
      </c>
      <c r="H306" s="25">
        <f t="shared" si="4"/>
        <v>223.8</v>
      </c>
      <c r="I306" s="24"/>
    </row>
    <row r="307" spans="1:9" ht="18.75" hidden="1" customHeight="1" outlineLevel="1" x14ac:dyDescent="0.3">
      <c r="A307" s="41">
        <v>13</v>
      </c>
      <c r="B307" s="5" t="s">
        <v>245</v>
      </c>
      <c r="C307" s="20">
        <v>5.8E-5</v>
      </c>
      <c r="D307" s="9">
        <v>62.2</v>
      </c>
      <c r="E307" s="9">
        <v>0.5</v>
      </c>
      <c r="F307" s="9">
        <v>80.599999999999994</v>
      </c>
      <c r="G307" s="9">
        <v>-9.4</v>
      </c>
      <c r="H307" s="25">
        <f t="shared" si="4"/>
        <v>133.9</v>
      </c>
      <c r="I307" s="24"/>
    </row>
    <row r="308" spans="1:9" ht="18.75" hidden="1" customHeight="1" outlineLevel="1" x14ac:dyDescent="0.3">
      <c r="A308" s="41">
        <v>14</v>
      </c>
      <c r="B308" s="5" t="s">
        <v>244</v>
      </c>
      <c r="C308" s="20">
        <v>1.6100000000000001E-4</v>
      </c>
      <c r="D308" s="9">
        <v>172.7</v>
      </c>
      <c r="E308" s="9">
        <v>1.3</v>
      </c>
      <c r="F308" s="9">
        <v>223.9</v>
      </c>
      <c r="G308" s="9">
        <v>-26.2</v>
      </c>
      <c r="H308" s="25">
        <f t="shared" si="4"/>
        <v>371.7</v>
      </c>
      <c r="I308" s="24"/>
    </row>
    <row r="309" spans="1:9" ht="18.75" hidden="1" collapsed="1" x14ac:dyDescent="0.3">
      <c r="A309" s="46" t="s">
        <v>508</v>
      </c>
      <c r="B309" s="46"/>
      <c r="C309" s="18">
        <v>1.7539999999999999E-3</v>
      </c>
      <c r="D309" s="9">
        <v>1880.8</v>
      </c>
      <c r="E309" s="9">
        <v>13.500000000000002</v>
      </c>
      <c r="F309" s="9">
        <v>2438.7000000000003</v>
      </c>
      <c r="G309" s="9">
        <v>-285.3</v>
      </c>
      <c r="H309" s="25">
        <f t="shared" si="4"/>
        <v>4047.7</v>
      </c>
      <c r="I309" s="24"/>
    </row>
    <row r="310" spans="1:9" ht="18.75" hidden="1" customHeight="1" outlineLevel="1" x14ac:dyDescent="0.3">
      <c r="A310" s="48" t="s">
        <v>23</v>
      </c>
      <c r="B310" s="48"/>
      <c r="C310" s="19">
        <v>0</v>
      </c>
      <c r="D310" s="9">
        <v>0</v>
      </c>
      <c r="E310" s="9">
        <v>0</v>
      </c>
      <c r="F310" s="9">
        <v>0</v>
      </c>
      <c r="G310" s="9">
        <v>0</v>
      </c>
      <c r="H310" s="25">
        <f t="shared" si="4"/>
        <v>0</v>
      </c>
      <c r="I310" s="24"/>
    </row>
    <row r="311" spans="1:9" ht="18.75" hidden="1" customHeight="1" outlineLevel="1" x14ac:dyDescent="0.3">
      <c r="A311" s="41">
        <v>1</v>
      </c>
      <c r="B311" s="5" t="s">
        <v>242</v>
      </c>
      <c r="C311" s="20">
        <v>1.0989999999999999E-3</v>
      </c>
      <c r="D311" s="9">
        <v>1178.5</v>
      </c>
      <c r="E311" s="9">
        <v>8.5</v>
      </c>
      <c r="F311" s="9">
        <v>1528</v>
      </c>
      <c r="G311" s="9">
        <v>-178.8</v>
      </c>
      <c r="H311" s="25">
        <f t="shared" si="4"/>
        <v>2536.1999999999998</v>
      </c>
      <c r="I311" s="24"/>
    </row>
    <row r="312" spans="1:9" ht="18.75" hidden="1" customHeight="1" outlineLevel="1" x14ac:dyDescent="0.3">
      <c r="A312" s="41">
        <v>2</v>
      </c>
      <c r="B312" s="5" t="s">
        <v>241</v>
      </c>
      <c r="C312" s="20">
        <v>1.8900000000000001E-4</v>
      </c>
      <c r="D312" s="9">
        <v>202.7</v>
      </c>
      <c r="E312" s="9">
        <v>1.5</v>
      </c>
      <c r="F312" s="9">
        <v>262.8</v>
      </c>
      <c r="G312" s="9">
        <v>-30.7</v>
      </c>
      <c r="H312" s="25">
        <f t="shared" si="4"/>
        <v>436.3</v>
      </c>
      <c r="I312" s="24"/>
    </row>
    <row r="313" spans="1:9" ht="18.75" hidden="1" customHeight="1" outlineLevel="1" x14ac:dyDescent="0.3">
      <c r="A313" s="41">
        <v>3</v>
      </c>
      <c r="B313" s="5" t="s">
        <v>240</v>
      </c>
      <c r="C313" s="20">
        <v>7.1000000000000005E-5</v>
      </c>
      <c r="D313" s="9">
        <v>76.099999999999994</v>
      </c>
      <c r="E313" s="9">
        <v>0.5</v>
      </c>
      <c r="F313" s="9">
        <v>98.7</v>
      </c>
      <c r="G313" s="9">
        <v>-11.6</v>
      </c>
      <c r="H313" s="25">
        <f t="shared" si="4"/>
        <v>163.70000000000002</v>
      </c>
      <c r="I313" s="24"/>
    </row>
    <row r="314" spans="1:9" ht="18.75" hidden="1" customHeight="1" outlineLevel="1" x14ac:dyDescent="0.3">
      <c r="A314" s="41">
        <v>4</v>
      </c>
      <c r="B314" s="5" t="s">
        <v>239</v>
      </c>
      <c r="C314" s="20">
        <v>7.1000000000000005E-5</v>
      </c>
      <c r="D314" s="9">
        <v>76.099999999999994</v>
      </c>
      <c r="E314" s="9">
        <v>0.5</v>
      </c>
      <c r="F314" s="9">
        <v>98.7</v>
      </c>
      <c r="G314" s="9">
        <v>-11.5</v>
      </c>
      <c r="H314" s="25">
        <f t="shared" si="4"/>
        <v>163.80000000000001</v>
      </c>
      <c r="I314" s="24"/>
    </row>
    <row r="315" spans="1:9" ht="18.75" hidden="1" customHeight="1" outlineLevel="1" x14ac:dyDescent="0.3">
      <c r="A315" s="41">
        <v>5</v>
      </c>
      <c r="B315" s="5" t="s">
        <v>238</v>
      </c>
      <c r="C315" s="20">
        <v>1.0900000000000001E-4</v>
      </c>
      <c r="D315" s="9">
        <v>116.9</v>
      </c>
      <c r="E315" s="9">
        <v>0.8</v>
      </c>
      <c r="F315" s="9">
        <v>151.6</v>
      </c>
      <c r="G315" s="9">
        <v>-17.7</v>
      </c>
      <c r="H315" s="25">
        <f t="shared" si="4"/>
        <v>251.60000000000002</v>
      </c>
      <c r="I315" s="24"/>
    </row>
    <row r="316" spans="1:9" ht="18.75" hidden="1" customHeight="1" outlineLevel="1" x14ac:dyDescent="0.3">
      <c r="A316" s="41">
        <v>6</v>
      </c>
      <c r="B316" s="5" t="s">
        <v>237</v>
      </c>
      <c r="C316" s="20">
        <v>1.6200000000000001E-4</v>
      </c>
      <c r="D316" s="9">
        <v>173.7</v>
      </c>
      <c r="E316" s="9">
        <v>1.3</v>
      </c>
      <c r="F316" s="9">
        <v>225.2</v>
      </c>
      <c r="G316" s="9">
        <v>-26.4</v>
      </c>
      <c r="H316" s="25">
        <f t="shared" si="4"/>
        <v>373.8</v>
      </c>
      <c r="I316" s="24"/>
    </row>
    <row r="317" spans="1:9" ht="18.75" hidden="1" customHeight="1" outlineLevel="1" x14ac:dyDescent="0.3">
      <c r="A317" s="41">
        <v>7</v>
      </c>
      <c r="B317" s="5" t="s">
        <v>236</v>
      </c>
      <c r="C317" s="20">
        <v>4.1999999999999998E-5</v>
      </c>
      <c r="D317" s="9">
        <v>45</v>
      </c>
      <c r="E317" s="9">
        <v>0.3</v>
      </c>
      <c r="F317" s="9">
        <v>58.4</v>
      </c>
      <c r="G317" s="9">
        <v>-6.8</v>
      </c>
      <c r="H317" s="25">
        <f t="shared" si="4"/>
        <v>96.899999999999991</v>
      </c>
      <c r="I317" s="24"/>
    </row>
    <row r="318" spans="1:9" ht="18.75" hidden="1" customHeight="1" outlineLevel="1" x14ac:dyDescent="0.3">
      <c r="A318" s="41">
        <v>8</v>
      </c>
      <c r="B318" s="5" t="s">
        <v>507</v>
      </c>
      <c r="C318" s="20">
        <v>1.1E-5</v>
      </c>
      <c r="D318" s="9">
        <v>11.8</v>
      </c>
      <c r="E318" s="9">
        <v>0.1</v>
      </c>
      <c r="F318" s="9">
        <v>15.3</v>
      </c>
      <c r="G318" s="9">
        <v>-1.8</v>
      </c>
      <c r="H318" s="25">
        <f t="shared" si="4"/>
        <v>25.400000000000002</v>
      </c>
      <c r="I318" s="24"/>
    </row>
    <row r="319" spans="1:9" ht="18.75" hidden="1" collapsed="1" x14ac:dyDescent="0.3">
      <c r="A319" s="46" t="s">
        <v>235</v>
      </c>
      <c r="B319" s="46"/>
      <c r="C319" s="18">
        <v>1.9289999999999999E-3</v>
      </c>
      <c r="D319" s="9">
        <v>2068.5</v>
      </c>
      <c r="E319" s="9">
        <v>14.900000000000002</v>
      </c>
      <c r="F319" s="9">
        <v>2682</v>
      </c>
      <c r="G319" s="9">
        <v>-313.8</v>
      </c>
      <c r="H319" s="25">
        <f t="shared" si="4"/>
        <v>4451.5999999999995</v>
      </c>
      <c r="I319" s="24"/>
    </row>
    <row r="320" spans="1:9" ht="18.75" hidden="1" customHeight="1" outlineLevel="1" x14ac:dyDescent="0.3">
      <c r="A320" s="48" t="s">
        <v>23</v>
      </c>
      <c r="B320" s="48"/>
      <c r="C320" s="19">
        <v>0</v>
      </c>
      <c r="D320" s="9">
        <v>0</v>
      </c>
      <c r="E320" s="9">
        <v>0</v>
      </c>
      <c r="F320" s="9">
        <v>0</v>
      </c>
      <c r="G320" s="9">
        <v>0</v>
      </c>
      <c r="H320" s="25">
        <f t="shared" si="4"/>
        <v>0</v>
      </c>
      <c r="I320" s="24"/>
    </row>
    <row r="321" spans="1:9" ht="18.75" hidden="1" outlineLevel="1" x14ac:dyDescent="0.3">
      <c r="A321" s="41">
        <v>1</v>
      </c>
      <c r="B321" s="5" t="s">
        <v>234</v>
      </c>
      <c r="C321" s="20">
        <v>1.3300000000000001E-4</v>
      </c>
      <c r="D321" s="9">
        <v>142.6</v>
      </c>
      <c r="E321" s="9">
        <v>1</v>
      </c>
      <c r="F321" s="9">
        <v>184.9</v>
      </c>
      <c r="G321" s="9">
        <v>-21.6</v>
      </c>
      <c r="H321" s="25">
        <f t="shared" si="4"/>
        <v>306.89999999999998</v>
      </c>
      <c r="I321" s="24"/>
    </row>
    <row r="322" spans="1:9" ht="18.75" hidden="1" outlineLevel="1" x14ac:dyDescent="0.3">
      <c r="A322" s="41">
        <v>2</v>
      </c>
      <c r="B322" s="5" t="s">
        <v>233</v>
      </c>
      <c r="C322" s="20">
        <v>3.39E-4</v>
      </c>
      <c r="D322" s="9">
        <v>363.5</v>
      </c>
      <c r="E322" s="9">
        <v>2.6</v>
      </c>
      <c r="F322" s="9">
        <v>471.3</v>
      </c>
      <c r="G322" s="9">
        <v>-55.2</v>
      </c>
      <c r="H322" s="25">
        <f t="shared" si="4"/>
        <v>782.2</v>
      </c>
      <c r="I322" s="24"/>
    </row>
    <row r="323" spans="1:9" ht="37.5" hidden="1" outlineLevel="1" x14ac:dyDescent="0.3">
      <c r="A323" s="41">
        <v>3</v>
      </c>
      <c r="B323" s="5" t="s">
        <v>232</v>
      </c>
      <c r="C323" s="20">
        <v>1.7899999999999999E-4</v>
      </c>
      <c r="D323" s="9">
        <v>192</v>
      </c>
      <c r="E323" s="9">
        <v>1.4</v>
      </c>
      <c r="F323" s="9">
        <v>248.9</v>
      </c>
      <c r="G323" s="9">
        <v>-29.1</v>
      </c>
      <c r="H323" s="25">
        <f t="shared" si="4"/>
        <v>413.2</v>
      </c>
      <c r="I323" s="24"/>
    </row>
    <row r="324" spans="1:9" ht="37.5" hidden="1" outlineLevel="1" x14ac:dyDescent="0.3">
      <c r="A324" s="41">
        <v>4</v>
      </c>
      <c r="B324" s="5" t="s">
        <v>231</v>
      </c>
      <c r="C324" s="20">
        <v>4.26E-4</v>
      </c>
      <c r="D324" s="9">
        <v>456.8</v>
      </c>
      <c r="E324" s="9">
        <v>3.3</v>
      </c>
      <c r="F324" s="9">
        <v>592.29999999999995</v>
      </c>
      <c r="G324" s="9">
        <v>-69.3</v>
      </c>
      <c r="H324" s="25">
        <f t="shared" si="4"/>
        <v>983.10000000000014</v>
      </c>
      <c r="I324" s="24"/>
    </row>
    <row r="325" spans="1:9" ht="18.75" hidden="1" outlineLevel="1" x14ac:dyDescent="0.3">
      <c r="A325" s="41">
        <v>5</v>
      </c>
      <c r="B325" s="5" t="s">
        <v>230</v>
      </c>
      <c r="C325" s="20">
        <v>7.4699999999999994E-4</v>
      </c>
      <c r="D325" s="9">
        <v>801</v>
      </c>
      <c r="E325" s="9">
        <v>5.8</v>
      </c>
      <c r="F325" s="9">
        <v>1038.5999999999999</v>
      </c>
      <c r="G325" s="9">
        <v>-121.5</v>
      </c>
      <c r="H325" s="25">
        <f t="shared" si="4"/>
        <v>1723.8999999999999</v>
      </c>
      <c r="I325" s="24"/>
    </row>
    <row r="326" spans="1:9" ht="18.75" hidden="1" outlineLevel="1" x14ac:dyDescent="0.3">
      <c r="A326" s="41">
        <v>6</v>
      </c>
      <c r="B326" s="5" t="s">
        <v>229</v>
      </c>
      <c r="C326" s="20">
        <v>1.05E-4</v>
      </c>
      <c r="D326" s="9">
        <v>112.6</v>
      </c>
      <c r="E326" s="9">
        <v>0.8</v>
      </c>
      <c r="F326" s="9">
        <v>146</v>
      </c>
      <c r="G326" s="9">
        <v>-17.100000000000001</v>
      </c>
      <c r="H326" s="25">
        <f t="shared" si="4"/>
        <v>242.29999999999998</v>
      </c>
      <c r="I326" s="24"/>
    </row>
    <row r="327" spans="1:9" ht="18.75" hidden="1" collapsed="1" x14ac:dyDescent="0.3">
      <c r="A327" s="46" t="s">
        <v>228</v>
      </c>
      <c r="B327" s="46"/>
      <c r="C327" s="18">
        <v>1.854E-3</v>
      </c>
      <c r="D327" s="9">
        <v>1988</v>
      </c>
      <c r="E327" s="9">
        <v>14.299999999999997</v>
      </c>
      <c r="F327" s="9">
        <v>2577.7000000000003</v>
      </c>
      <c r="G327" s="9">
        <v>-301.60000000000002</v>
      </c>
      <c r="H327" s="25">
        <f t="shared" si="4"/>
        <v>4278.3999999999996</v>
      </c>
      <c r="I327" s="24"/>
    </row>
    <row r="328" spans="1:9" ht="18.75" hidden="1" customHeight="1" outlineLevel="1" x14ac:dyDescent="0.3">
      <c r="A328" s="48" t="s">
        <v>23</v>
      </c>
      <c r="B328" s="48"/>
      <c r="C328" s="19">
        <v>0</v>
      </c>
      <c r="D328" s="9">
        <v>0</v>
      </c>
      <c r="E328" s="9">
        <v>0</v>
      </c>
      <c r="F328" s="9">
        <v>0</v>
      </c>
      <c r="G328" s="9">
        <v>0</v>
      </c>
      <c r="H328" s="25">
        <f t="shared" ref="H328:H391" si="5">D328+E328+F328+G328</f>
        <v>0</v>
      </c>
      <c r="I328" s="24"/>
    </row>
    <row r="329" spans="1:9" ht="18.75" hidden="1" outlineLevel="1" x14ac:dyDescent="0.3">
      <c r="A329" s="41">
        <v>1</v>
      </c>
      <c r="B329" s="5" t="s">
        <v>227</v>
      </c>
      <c r="C329" s="20">
        <v>2.14E-4</v>
      </c>
      <c r="D329" s="9">
        <v>229.5</v>
      </c>
      <c r="E329" s="9">
        <v>1.5999999999999999</v>
      </c>
      <c r="F329" s="9">
        <v>297.5</v>
      </c>
      <c r="G329" s="9">
        <v>-34.799999999999997</v>
      </c>
      <c r="H329" s="25">
        <f t="shared" si="5"/>
        <v>493.8</v>
      </c>
      <c r="I329" s="24"/>
    </row>
    <row r="330" spans="1:9" ht="37.5" hidden="1" outlineLevel="1" x14ac:dyDescent="0.3">
      <c r="A330" s="41">
        <v>2</v>
      </c>
      <c r="B330" s="5" t="s">
        <v>226</v>
      </c>
      <c r="C330" s="20">
        <v>1.26E-4</v>
      </c>
      <c r="D330" s="9">
        <v>135.1</v>
      </c>
      <c r="E330" s="9">
        <v>1</v>
      </c>
      <c r="F330" s="9">
        <v>175.2</v>
      </c>
      <c r="G330" s="9">
        <v>-20.5</v>
      </c>
      <c r="H330" s="25">
        <f t="shared" si="5"/>
        <v>290.79999999999995</v>
      </c>
      <c r="I330" s="24"/>
    </row>
    <row r="331" spans="1:9" ht="18.75" hidden="1" outlineLevel="1" x14ac:dyDescent="0.3">
      <c r="A331" s="41">
        <v>3</v>
      </c>
      <c r="B331" s="5" t="s">
        <v>225</v>
      </c>
      <c r="C331" s="20">
        <v>2.9799999999999998E-4</v>
      </c>
      <c r="D331" s="9">
        <v>319.5</v>
      </c>
      <c r="E331" s="9">
        <v>2.2999999999999998</v>
      </c>
      <c r="F331" s="9">
        <v>414.3</v>
      </c>
      <c r="G331" s="9">
        <v>-48.5</v>
      </c>
      <c r="H331" s="25">
        <f t="shared" si="5"/>
        <v>687.6</v>
      </c>
      <c r="I331" s="24"/>
    </row>
    <row r="332" spans="1:9" ht="37.5" hidden="1" outlineLevel="1" x14ac:dyDescent="0.3">
      <c r="A332" s="41">
        <v>4</v>
      </c>
      <c r="B332" s="5" t="s">
        <v>224</v>
      </c>
      <c r="C332" s="20">
        <v>5.13E-4</v>
      </c>
      <c r="D332" s="9">
        <v>550.1</v>
      </c>
      <c r="E332" s="9">
        <v>4</v>
      </c>
      <c r="F332" s="9">
        <v>713.3</v>
      </c>
      <c r="G332" s="9">
        <v>-83.5</v>
      </c>
      <c r="H332" s="25">
        <f t="shared" si="5"/>
        <v>1183.9000000000001</v>
      </c>
      <c r="I332" s="24"/>
    </row>
    <row r="333" spans="1:9" ht="18.75" hidden="1" outlineLevel="1" x14ac:dyDescent="0.3">
      <c r="A333" s="41">
        <v>5</v>
      </c>
      <c r="B333" s="5" t="s">
        <v>223</v>
      </c>
      <c r="C333" s="20">
        <v>1.47E-4</v>
      </c>
      <c r="D333" s="9">
        <v>157.6</v>
      </c>
      <c r="E333" s="9">
        <v>1.1000000000000001</v>
      </c>
      <c r="F333" s="9">
        <v>204.4</v>
      </c>
      <c r="G333" s="9">
        <v>-23.9</v>
      </c>
      <c r="H333" s="25">
        <f t="shared" si="5"/>
        <v>339.20000000000005</v>
      </c>
      <c r="I333" s="24"/>
    </row>
    <row r="334" spans="1:9" ht="37.5" hidden="1" outlineLevel="1" x14ac:dyDescent="0.3">
      <c r="A334" s="41">
        <v>6</v>
      </c>
      <c r="B334" s="5" t="s">
        <v>222</v>
      </c>
      <c r="C334" s="20">
        <v>1.01E-4</v>
      </c>
      <c r="D334" s="9">
        <v>108.3</v>
      </c>
      <c r="E334" s="9">
        <v>0.8</v>
      </c>
      <c r="F334" s="9">
        <v>140.4</v>
      </c>
      <c r="G334" s="9">
        <v>-16.399999999999999</v>
      </c>
      <c r="H334" s="25">
        <f t="shared" si="5"/>
        <v>233.1</v>
      </c>
      <c r="I334" s="24"/>
    </row>
    <row r="335" spans="1:9" ht="18.75" hidden="1" outlineLevel="1" x14ac:dyDescent="0.3">
      <c r="A335" s="41">
        <v>7</v>
      </c>
      <c r="B335" s="5" t="s">
        <v>221</v>
      </c>
      <c r="C335" s="20">
        <v>8.7999999999999998E-5</v>
      </c>
      <c r="D335" s="9">
        <v>94.4</v>
      </c>
      <c r="E335" s="9">
        <v>0.7</v>
      </c>
      <c r="F335" s="9">
        <v>122.4</v>
      </c>
      <c r="G335" s="9">
        <v>-14.3</v>
      </c>
      <c r="H335" s="25">
        <f t="shared" si="5"/>
        <v>203.2</v>
      </c>
      <c r="I335" s="24"/>
    </row>
    <row r="336" spans="1:9" ht="18.75" hidden="1" outlineLevel="1" x14ac:dyDescent="0.3">
      <c r="A336" s="41">
        <v>8</v>
      </c>
      <c r="B336" s="5" t="s">
        <v>220</v>
      </c>
      <c r="C336" s="20">
        <v>1.6100000000000001E-4</v>
      </c>
      <c r="D336" s="9">
        <v>172.6</v>
      </c>
      <c r="E336" s="9">
        <v>1.2</v>
      </c>
      <c r="F336" s="9">
        <v>223.8</v>
      </c>
      <c r="G336" s="9">
        <v>-26.2</v>
      </c>
      <c r="H336" s="25">
        <f t="shared" si="5"/>
        <v>371.40000000000003</v>
      </c>
      <c r="I336" s="24"/>
    </row>
    <row r="337" spans="1:9" ht="18.75" hidden="1" outlineLevel="1" x14ac:dyDescent="0.3">
      <c r="A337" s="41">
        <v>9</v>
      </c>
      <c r="B337" s="5" t="s">
        <v>219</v>
      </c>
      <c r="C337" s="20">
        <v>2.0599999999999999E-4</v>
      </c>
      <c r="D337" s="9">
        <v>220.9</v>
      </c>
      <c r="E337" s="9">
        <v>1.6</v>
      </c>
      <c r="F337" s="9">
        <v>286.39999999999998</v>
      </c>
      <c r="G337" s="9">
        <v>-33.5</v>
      </c>
      <c r="H337" s="25">
        <f t="shared" si="5"/>
        <v>475.4</v>
      </c>
      <c r="I337" s="24"/>
    </row>
    <row r="338" spans="1:9" ht="18.75" hidden="1" collapsed="1" x14ac:dyDescent="0.3">
      <c r="A338" s="46" t="s">
        <v>218</v>
      </c>
      <c r="B338" s="46"/>
      <c r="C338" s="18">
        <v>6.8060000000000004E-3</v>
      </c>
      <c r="D338" s="9">
        <v>7298.0999999999995</v>
      </c>
      <c r="E338" s="9">
        <v>52.500000000000007</v>
      </c>
      <c r="F338" s="9">
        <v>9462.8000000000011</v>
      </c>
      <c r="G338" s="9">
        <v>-1107.0999999999999</v>
      </c>
      <c r="H338" s="25">
        <f t="shared" si="5"/>
        <v>15706.300000000001</v>
      </c>
      <c r="I338" s="24"/>
    </row>
    <row r="339" spans="1:9" ht="18.75" hidden="1" customHeight="1" outlineLevel="1" x14ac:dyDescent="0.3">
      <c r="A339" s="48" t="s">
        <v>23</v>
      </c>
      <c r="B339" s="48"/>
      <c r="C339" s="19">
        <v>1.16E-4</v>
      </c>
      <c r="D339" s="9">
        <v>124.4</v>
      </c>
      <c r="E339" s="9">
        <v>0.9</v>
      </c>
      <c r="F339" s="9">
        <v>161.30000000000001</v>
      </c>
      <c r="G339" s="9">
        <v>-18.899999999999999</v>
      </c>
      <c r="H339" s="25">
        <f t="shared" si="5"/>
        <v>267.70000000000005</v>
      </c>
      <c r="I339" s="24"/>
    </row>
    <row r="340" spans="1:9" ht="18.75" hidden="1" outlineLevel="1" x14ac:dyDescent="0.3">
      <c r="A340" s="41">
        <v>1</v>
      </c>
      <c r="B340" s="6" t="s">
        <v>217</v>
      </c>
      <c r="C340" s="20">
        <v>2.1800000000000001E-4</v>
      </c>
      <c r="D340" s="9">
        <v>233.8</v>
      </c>
      <c r="E340" s="9">
        <v>1.7</v>
      </c>
      <c r="F340" s="9">
        <v>303.10000000000002</v>
      </c>
      <c r="G340" s="9">
        <v>-35.5</v>
      </c>
      <c r="H340" s="25">
        <f t="shared" si="5"/>
        <v>503.1</v>
      </c>
      <c r="I340" s="24"/>
    </row>
    <row r="341" spans="1:9" ht="18.75" hidden="1" outlineLevel="1" x14ac:dyDescent="0.3">
      <c r="A341" s="41">
        <v>2</v>
      </c>
      <c r="B341" s="6" t="s">
        <v>216</v>
      </c>
      <c r="C341" s="20">
        <v>1.36E-4</v>
      </c>
      <c r="D341" s="9">
        <v>145.80000000000001</v>
      </c>
      <c r="E341" s="9">
        <v>1</v>
      </c>
      <c r="F341" s="9">
        <v>189.1</v>
      </c>
      <c r="G341" s="9">
        <v>-22.1</v>
      </c>
      <c r="H341" s="25">
        <f t="shared" si="5"/>
        <v>313.79999999999995</v>
      </c>
      <c r="I341" s="24"/>
    </row>
    <row r="342" spans="1:9" ht="18.75" hidden="1" outlineLevel="1" x14ac:dyDescent="0.3">
      <c r="A342" s="41">
        <v>3</v>
      </c>
      <c r="B342" s="6" t="s">
        <v>215</v>
      </c>
      <c r="C342" s="20">
        <v>1.8799999999999999E-4</v>
      </c>
      <c r="D342" s="9">
        <v>201.6</v>
      </c>
      <c r="E342" s="9">
        <v>1.4</v>
      </c>
      <c r="F342" s="9">
        <v>261.39999999999998</v>
      </c>
      <c r="G342" s="9">
        <v>-30.6</v>
      </c>
      <c r="H342" s="25">
        <f t="shared" si="5"/>
        <v>433.79999999999995</v>
      </c>
      <c r="I342" s="24"/>
    </row>
    <row r="343" spans="1:9" ht="18.75" hidden="1" outlineLevel="1" x14ac:dyDescent="0.3">
      <c r="A343" s="41">
        <v>4</v>
      </c>
      <c r="B343" s="6" t="s">
        <v>214</v>
      </c>
      <c r="C343" s="20">
        <v>3.6999999999999998E-5</v>
      </c>
      <c r="D343" s="9">
        <v>39.700000000000003</v>
      </c>
      <c r="E343" s="9">
        <v>0.3</v>
      </c>
      <c r="F343" s="9">
        <v>51.5</v>
      </c>
      <c r="G343" s="9">
        <v>-6</v>
      </c>
      <c r="H343" s="25">
        <f t="shared" si="5"/>
        <v>85.5</v>
      </c>
      <c r="I343" s="24"/>
    </row>
    <row r="344" spans="1:9" ht="18.75" hidden="1" outlineLevel="1" x14ac:dyDescent="0.3">
      <c r="A344" s="41">
        <v>5</v>
      </c>
      <c r="B344" s="6" t="s">
        <v>213</v>
      </c>
      <c r="C344" s="20">
        <v>2.4800000000000001E-4</v>
      </c>
      <c r="D344" s="9">
        <v>265.89999999999998</v>
      </c>
      <c r="E344" s="9">
        <v>1.9</v>
      </c>
      <c r="F344" s="9">
        <v>344.8</v>
      </c>
      <c r="G344" s="9">
        <v>-40.299999999999997</v>
      </c>
      <c r="H344" s="25">
        <f t="shared" si="5"/>
        <v>572.29999999999995</v>
      </c>
      <c r="I344" s="24"/>
    </row>
    <row r="345" spans="1:9" ht="18.75" hidden="1" outlineLevel="1" x14ac:dyDescent="0.3">
      <c r="A345" s="41">
        <v>6</v>
      </c>
      <c r="B345" s="6" t="s">
        <v>212</v>
      </c>
      <c r="C345" s="20">
        <v>3.2299999999999999E-4</v>
      </c>
      <c r="D345" s="9">
        <v>346.4</v>
      </c>
      <c r="E345" s="9">
        <v>2.5</v>
      </c>
      <c r="F345" s="9">
        <v>449.1</v>
      </c>
      <c r="G345" s="9">
        <v>-52.6</v>
      </c>
      <c r="H345" s="25">
        <f t="shared" si="5"/>
        <v>745.4</v>
      </c>
      <c r="I345" s="24"/>
    </row>
    <row r="346" spans="1:9" ht="37.5" hidden="1" outlineLevel="1" x14ac:dyDescent="0.3">
      <c r="A346" s="41">
        <v>7</v>
      </c>
      <c r="B346" s="6" t="s">
        <v>211</v>
      </c>
      <c r="C346" s="20">
        <v>9.3999999999999994E-5</v>
      </c>
      <c r="D346" s="9">
        <v>100.8</v>
      </c>
      <c r="E346" s="9">
        <v>0.7</v>
      </c>
      <c r="F346" s="9">
        <v>130.69999999999999</v>
      </c>
      <c r="G346" s="9">
        <v>-15.3</v>
      </c>
      <c r="H346" s="25">
        <f t="shared" si="5"/>
        <v>216.89999999999998</v>
      </c>
      <c r="I346" s="24"/>
    </row>
    <row r="347" spans="1:9" ht="18.75" hidden="1" outlineLevel="1" x14ac:dyDescent="0.3">
      <c r="A347" s="41">
        <v>8</v>
      </c>
      <c r="B347" s="6" t="s">
        <v>210</v>
      </c>
      <c r="C347" s="20">
        <v>5.0000000000000002E-5</v>
      </c>
      <c r="D347" s="9">
        <v>53.6</v>
      </c>
      <c r="E347" s="9">
        <v>0.4</v>
      </c>
      <c r="F347" s="9">
        <v>69.5</v>
      </c>
      <c r="G347" s="9">
        <v>-8.1</v>
      </c>
      <c r="H347" s="25">
        <f t="shared" si="5"/>
        <v>115.4</v>
      </c>
      <c r="I347" s="24"/>
    </row>
    <row r="348" spans="1:9" ht="18.75" hidden="1" outlineLevel="1" x14ac:dyDescent="0.3">
      <c r="A348" s="41">
        <v>9</v>
      </c>
      <c r="B348" s="6" t="s">
        <v>209</v>
      </c>
      <c r="C348" s="20">
        <v>2.8200000000000002E-4</v>
      </c>
      <c r="D348" s="9">
        <v>302.39999999999998</v>
      </c>
      <c r="E348" s="9">
        <v>2.2000000000000002</v>
      </c>
      <c r="F348" s="9">
        <v>392.1</v>
      </c>
      <c r="G348" s="9">
        <v>-45.9</v>
      </c>
      <c r="H348" s="25">
        <f t="shared" si="5"/>
        <v>650.80000000000007</v>
      </c>
      <c r="I348" s="24"/>
    </row>
    <row r="349" spans="1:9" ht="18.75" hidden="1" outlineLevel="1" x14ac:dyDescent="0.3">
      <c r="A349" s="41">
        <v>10</v>
      </c>
      <c r="B349" s="6" t="s">
        <v>208</v>
      </c>
      <c r="C349" s="20">
        <v>4.3300000000000001E-4</v>
      </c>
      <c r="D349" s="9">
        <v>464.3</v>
      </c>
      <c r="E349" s="9">
        <v>3.3</v>
      </c>
      <c r="F349" s="9">
        <v>602</v>
      </c>
      <c r="G349" s="9">
        <v>-70.400000000000006</v>
      </c>
      <c r="H349" s="25">
        <f t="shared" si="5"/>
        <v>999.19999999999993</v>
      </c>
      <c r="I349" s="24"/>
    </row>
    <row r="350" spans="1:9" ht="18.75" hidden="1" outlineLevel="1" x14ac:dyDescent="0.3">
      <c r="A350" s="41">
        <v>11</v>
      </c>
      <c r="B350" s="6" t="s">
        <v>207</v>
      </c>
      <c r="C350" s="20">
        <v>1.55E-4</v>
      </c>
      <c r="D350" s="9">
        <v>166.2</v>
      </c>
      <c r="E350" s="9">
        <v>1.2</v>
      </c>
      <c r="F350" s="9">
        <v>215.5</v>
      </c>
      <c r="G350" s="9">
        <v>-25.2</v>
      </c>
      <c r="H350" s="25">
        <f t="shared" si="5"/>
        <v>357.7</v>
      </c>
      <c r="I350" s="24"/>
    </row>
    <row r="351" spans="1:9" ht="18.75" hidden="1" outlineLevel="1" x14ac:dyDescent="0.3">
      <c r="A351" s="41">
        <v>12</v>
      </c>
      <c r="B351" s="6" t="s">
        <v>206</v>
      </c>
      <c r="C351" s="20">
        <v>1.01E-4</v>
      </c>
      <c r="D351" s="9">
        <v>108.3</v>
      </c>
      <c r="E351" s="9">
        <v>0.8</v>
      </c>
      <c r="F351" s="9">
        <v>140.4</v>
      </c>
      <c r="G351" s="9">
        <v>-16.399999999999999</v>
      </c>
      <c r="H351" s="25">
        <f t="shared" si="5"/>
        <v>233.1</v>
      </c>
      <c r="I351" s="24"/>
    </row>
    <row r="352" spans="1:9" ht="18.75" hidden="1" outlineLevel="1" x14ac:dyDescent="0.3">
      <c r="A352" s="41">
        <v>13</v>
      </c>
      <c r="B352" s="6" t="s">
        <v>47</v>
      </c>
      <c r="C352" s="20">
        <v>2.2900000000000001E-4</v>
      </c>
      <c r="D352" s="9">
        <v>245.5</v>
      </c>
      <c r="E352" s="9">
        <v>1.8</v>
      </c>
      <c r="F352" s="9">
        <v>318.39999999999998</v>
      </c>
      <c r="G352" s="9">
        <v>-37.299999999999997</v>
      </c>
      <c r="H352" s="25">
        <f t="shared" si="5"/>
        <v>528.40000000000009</v>
      </c>
      <c r="I352" s="24"/>
    </row>
    <row r="353" spans="1:9" ht="37.5" hidden="1" outlineLevel="1" x14ac:dyDescent="0.3">
      <c r="A353" s="41">
        <v>14</v>
      </c>
      <c r="B353" s="6" t="s">
        <v>205</v>
      </c>
      <c r="C353" s="20">
        <v>1.9100000000000001E-4</v>
      </c>
      <c r="D353" s="9">
        <v>204.8</v>
      </c>
      <c r="E353" s="9">
        <v>1.5</v>
      </c>
      <c r="F353" s="9">
        <v>265.60000000000002</v>
      </c>
      <c r="G353" s="9">
        <v>-31.1</v>
      </c>
      <c r="H353" s="25">
        <f t="shared" si="5"/>
        <v>440.8</v>
      </c>
      <c r="I353" s="24"/>
    </row>
    <row r="354" spans="1:9" ht="37.5" hidden="1" outlineLevel="1" x14ac:dyDescent="0.3">
      <c r="A354" s="41">
        <v>15</v>
      </c>
      <c r="B354" s="6" t="s">
        <v>204</v>
      </c>
      <c r="C354" s="20">
        <v>6.9999999999999999E-4</v>
      </c>
      <c r="D354" s="9">
        <v>750.6</v>
      </c>
      <c r="E354" s="9">
        <v>5.4</v>
      </c>
      <c r="F354" s="9">
        <v>973.2</v>
      </c>
      <c r="G354" s="9">
        <v>-113.9</v>
      </c>
      <c r="H354" s="25">
        <f t="shared" si="5"/>
        <v>1615.3</v>
      </c>
      <c r="I354" s="24"/>
    </row>
    <row r="355" spans="1:9" ht="37.5" hidden="1" outlineLevel="1" x14ac:dyDescent="0.3">
      <c r="A355" s="41">
        <v>16</v>
      </c>
      <c r="B355" s="6" t="s">
        <v>203</v>
      </c>
      <c r="C355" s="20">
        <v>3.8999999999999999E-5</v>
      </c>
      <c r="D355" s="9">
        <v>41.8</v>
      </c>
      <c r="E355" s="9">
        <v>0.3</v>
      </c>
      <c r="F355" s="9">
        <v>54.2</v>
      </c>
      <c r="G355" s="9">
        <v>-6.3</v>
      </c>
      <c r="H355" s="25">
        <f t="shared" si="5"/>
        <v>90</v>
      </c>
      <c r="I355" s="24"/>
    </row>
    <row r="356" spans="1:9" ht="18.75" hidden="1" outlineLevel="1" x14ac:dyDescent="0.3">
      <c r="A356" s="41">
        <v>17</v>
      </c>
      <c r="B356" s="6" t="s">
        <v>202</v>
      </c>
      <c r="C356" s="20">
        <v>3.4099999999999999E-4</v>
      </c>
      <c r="D356" s="9">
        <v>365.59999999999997</v>
      </c>
      <c r="E356" s="9">
        <v>2.6</v>
      </c>
      <c r="F356" s="9">
        <v>474.1</v>
      </c>
      <c r="G356" s="9">
        <v>-55.5</v>
      </c>
      <c r="H356" s="25">
        <f t="shared" si="5"/>
        <v>786.8</v>
      </c>
      <c r="I356" s="24"/>
    </row>
    <row r="357" spans="1:9" ht="18.75" hidden="1" outlineLevel="1" x14ac:dyDescent="0.3">
      <c r="A357" s="41">
        <v>18</v>
      </c>
      <c r="B357" s="6" t="s">
        <v>201</v>
      </c>
      <c r="C357" s="20">
        <v>2.9599999999999998E-4</v>
      </c>
      <c r="D357" s="9">
        <v>317.39999999999998</v>
      </c>
      <c r="E357" s="9">
        <v>2.2999999999999998</v>
      </c>
      <c r="F357" s="9">
        <v>411.5</v>
      </c>
      <c r="G357" s="9">
        <v>-48.1</v>
      </c>
      <c r="H357" s="25">
        <f t="shared" si="5"/>
        <v>683.1</v>
      </c>
      <c r="I357" s="24"/>
    </row>
    <row r="358" spans="1:9" ht="18.75" hidden="1" outlineLevel="1" x14ac:dyDescent="0.3">
      <c r="A358" s="41">
        <v>19</v>
      </c>
      <c r="B358" s="6" t="s">
        <v>200</v>
      </c>
      <c r="C358" s="20">
        <v>3.88E-4</v>
      </c>
      <c r="D358" s="9">
        <v>416.1</v>
      </c>
      <c r="E358" s="9">
        <v>3</v>
      </c>
      <c r="F358" s="9">
        <v>539.5</v>
      </c>
      <c r="G358" s="9">
        <v>-63.1</v>
      </c>
      <c r="H358" s="25">
        <f t="shared" si="5"/>
        <v>895.5</v>
      </c>
      <c r="I358" s="24"/>
    </row>
    <row r="359" spans="1:9" ht="18.75" hidden="1" outlineLevel="1" x14ac:dyDescent="0.3">
      <c r="A359" s="41">
        <v>20</v>
      </c>
      <c r="B359" s="6" t="s">
        <v>199</v>
      </c>
      <c r="C359" s="20">
        <v>1.838E-3</v>
      </c>
      <c r="D359" s="9">
        <v>1970.9</v>
      </c>
      <c r="E359" s="9">
        <v>14.2</v>
      </c>
      <c r="F359" s="9">
        <v>2555.5</v>
      </c>
      <c r="G359" s="9">
        <v>-299</v>
      </c>
      <c r="H359" s="25">
        <f t="shared" si="5"/>
        <v>4241.6000000000004</v>
      </c>
      <c r="I359" s="24"/>
    </row>
    <row r="360" spans="1:9" ht="18.75" hidden="1" outlineLevel="1" x14ac:dyDescent="0.3">
      <c r="A360" s="41">
        <v>21</v>
      </c>
      <c r="B360" s="6" t="s">
        <v>198</v>
      </c>
      <c r="C360" s="20">
        <v>1.3100000000000001E-4</v>
      </c>
      <c r="D360" s="9">
        <v>140.5</v>
      </c>
      <c r="E360" s="9">
        <v>1</v>
      </c>
      <c r="F360" s="9">
        <v>182.1</v>
      </c>
      <c r="G360" s="9">
        <v>-21.3</v>
      </c>
      <c r="H360" s="25">
        <f t="shared" si="5"/>
        <v>302.3</v>
      </c>
      <c r="I360" s="24"/>
    </row>
    <row r="361" spans="1:9" ht="18.75" hidden="1" outlineLevel="1" x14ac:dyDescent="0.3">
      <c r="A361" s="41">
        <v>22</v>
      </c>
      <c r="B361" s="6" t="s">
        <v>197</v>
      </c>
      <c r="C361" s="20">
        <v>2.72E-4</v>
      </c>
      <c r="D361" s="9">
        <v>291.7</v>
      </c>
      <c r="E361" s="9">
        <v>2.1</v>
      </c>
      <c r="F361" s="9">
        <v>378.2</v>
      </c>
      <c r="G361" s="9">
        <v>-44.2</v>
      </c>
      <c r="H361" s="25">
        <f t="shared" si="5"/>
        <v>627.79999999999995</v>
      </c>
      <c r="I361" s="24"/>
    </row>
    <row r="362" spans="1:9" ht="18.75" hidden="1" collapsed="1" x14ac:dyDescent="0.3">
      <c r="A362" s="46" t="s">
        <v>196</v>
      </c>
      <c r="B362" s="46"/>
      <c r="C362" s="18">
        <v>4.2300000000000003E-3</v>
      </c>
      <c r="D362" s="9">
        <v>4535.8</v>
      </c>
      <c r="E362" s="9">
        <v>32.700000000000003</v>
      </c>
      <c r="F362" s="9">
        <v>5881.2</v>
      </c>
      <c r="G362" s="9">
        <v>-688.1</v>
      </c>
      <c r="H362" s="25">
        <f t="shared" si="5"/>
        <v>9761.6</v>
      </c>
      <c r="I362" s="24"/>
    </row>
    <row r="363" spans="1:9" ht="18.75" hidden="1" customHeight="1" outlineLevel="1" x14ac:dyDescent="0.3">
      <c r="A363" s="48" t="s">
        <v>23</v>
      </c>
      <c r="B363" s="48"/>
      <c r="C363" s="19">
        <v>5.8399999999999999E-4</v>
      </c>
      <c r="D363" s="9">
        <v>626.20000000000005</v>
      </c>
      <c r="E363" s="9">
        <v>4.5</v>
      </c>
      <c r="F363" s="9">
        <v>812</v>
      </c>
      <c r="G363" s="9">
        <v>-95</v>
      </c>
      <c r="H363" s="25">
        <f t="shared" si="5"/>
        <v>1347.7</v>
      </c>
      <c r="I363" s="24"/>
    </row>
    <row r="364" spans="1:9" ht="18.75" hidden="1" customHeight="1" outlineLevel="1" x14ac:dyDescent="0.3">
      <c r="A364" s="41">
        <v>1</v>
      </c>
      <c r="B364" s="5" t="s">
        <v>195</v>
      </c>
      <c r="C364" s="20">
        <v>1.11E-4</v>
      </c>
      <c r="D364" s="9">
        <v>119</v>
      </c>
      <c r="E364" s="9">
        <v>0.8</v>
      </c>
      <c r="F364" s="9">
        <v>154.30000000000001</v>
      </c>
      <c r="G364" s="9">
        <v>-18.100000000000001</v>
      </c>
      <c r="H364" s="25">
        <f t="shared" si="5"/>
        <v>256</v>
      </c>
      <c r="I364" s="24"/>
    </row>
    <row r="365" spans="1:9" ht="18.75" hidden="1" customHeight="1" outlineLevel="1" x14ac:dyDescent="0.3">
      <c r="A365" s="41">
        <v>2</v>
      </c>
      <c r="B365" s="5" t="s">
        <v>194</v>
      </c>
      <c r="C365" s="20">
        <v>5.5900000000000004E-4</v>
      </c>
      <c r="D365" s="9">
        <v>599.4</v>
      </c>
      <c r="E365" s="9">
        <v>4.3</v>
      </c>
      <c r="F365" s="9">
        <v>777.2</v>
      </c>
      <c r="G365" s="9">
        <v>-90.800000000000011</v>
      </c>
      <c r="H365" s="25">
        <f t="shared" si="5"/>
        <v>1290.1000000000001</v>
      </c>
      <c r="I365" s="24"/>
    </row>
    <row r="366" spans="1:9" ht="18.75" hidden="1" customHeight="1" outlineLevel="1" x14ac:dyDescent="0.3">
      <c r="A366" s="41">
        <v>3</v>
      </c>
      <c r="B366" s="5" t="s">
        <v>193</v>
      </c>
      <c r="C366" s="20">
        <v>3.86E-4</v>
      </c>
      <c r="D366" s="9">
        <v>413.9</v>
      </c>
      <c r="E366" s="9">
        <v>3</v>
      </c>
      <c r="F366" s="9">
        <v>536.70000000000005</v>
      </c>
      <c r="G366" s="9">
        <v>-62.8</v>
      </c>
      <c r="H366" s="25">
        <f t="shared" si="5"/>
        <v>890.80000000000007</v>
      </c>
      <c r="I366" s="24"/>
    </row>
    <row r="367" spans="1:9" ht="18.75" hidden="1" customHeight="1" outlineLevel="1" x14ac:dyDescent="0.3">
      <c r="A367" s="41">
        <v>4</v>
      </c>
      <c r="B367" s="5" t="s">
        <v>192</v>
      </c>
      <c r="C367" s="20">
        <v>4.3399999999999998E-4</v>
      </c>
      <c r="D367" s="9">
        <v>465.4</v>
      </c>
      <c r="E367" s="9">
        <v>3.4</v>
      </c>
      <c r="F367" s="9">
        <v>603.4</v>
      </c>
      <c r="G367" s="9">
        <v>-70.5</v>
      </c>
      <c r="H367" s="25">
        <f t="shared" si="5"/>
        <v>1001.6999999999998</v>
      </c>
      <c r="I367" s="24"/>
    </row>
    <row r="368" spans="1:9" ht="18.75" hidden="1" customHeight="1" outlineLevel="1" x14ac:dyDescent="0.3">
      <c r="A368" s="41">
        <v>5</v>
      </c>
      <c r="B368" s="5" t="s">
        <v>191</v>
      </c>
      <c r="C368" s="20">
        <v>2.5700000000000001E-4</v>
      </c>
      <c r="D368" s="9">
        <v>275.60000000000002</v>
      </c>
      <c r="E368" s="9">
        <v>2</v>
      </c>
      <c r="F368" s="9">
        <v>357.3</v>
      </c>
      <c r="G368" s="9">
        <v>-41.8</v>
      </c>
      <c r="H368" s="25">
        <f t="shared" si="5"/>
        <v>593.10000000000014</v>
      </c>
      <c r="I368" s="24"/>
    </row>
    <row r="369" spans="1:9" ht="18.75" hidden="1" customHeight="1" outlineLevel="1" x14ac:dyDescent="0.3">
      <c r="A369" s="41">
        <v>6</v>
      </c>
      <c r="B369" s="5" t="s">
        <v>190</v>
      </c>
      <c r="C369" s="20">
        <v>2.1800000000000001E-4</v>
      </c>
      <c r="D369" s="9">
        <v>233.8</v>
      </c>
      <c r="E369" s="9">
        <v>1.7</v>
      </c>
      <c r="F369" s="9">
        <v>303.10000000000002</v>
      </c>
      <c r="G369" s="9">
        <v>-35.5</v>
      </c>
      <c r="H369" s="25">
        <f t="shared" si="5"/>
        <v>503.1</v>
      </c>
      <c r="I369" s="24"/>
    </row>
    <row r="370" spans="1:9" ht="18.75" hidden="1" customHeight="1" outlineLevel="1" x14ac:dyDescent="0.3">
      <c r="A370" s="41">
        <v>7</v>
      </c>
      <c r="B370" s="5" t="s">
        <v>189</v>
      </c>
      <c r="C370" s="20">
        <v>1.4300000000000001E-4</v>
      </c>
      <c r="D370" s="9">
        <v>153.30000000000001</v>
      </c>
      <c r="E370" s="9">
        <v>1.1000000000000001</v>
      </c>
      <c r="F370" s="9">
        <v>198.8</v>
      </c>
      <c r="G370" s="9">
        <v>-23.3</v>
      </c>
      <c r="H370" s="25">
        <f t="shared" si="5"/>
        <v>329.90000000000003</v>
      </c>
      <c r="I370" s="24"/>
    </row>
    <row r="371" spans="1:9" ht="18.75" hidden="1" customHeight="1" outlineLevel="1" x14ac:dyDescent="0.3">
      <c r="A371" s="41">
        <v>8</v>
      </c>
      <c r="B371" s="5" t="s">
        <v>188</v>
      </c>
      <c r="C371" s="20">
        <v>3.97E-4</v>
      </c>
      <c r="D371" s="9">
        <v>425.7</v>
      </c>
      <c r="E371" s="9">
        <v>3.1</v>
      </c>
      <c r="F371" s="9">
        <v>552</v>
      </c>
      <c r="G371" s="9">
        <v>-64.599999999999994</v>
      </c>
      <c r="H371" s="25">
        <f t="shared" si="5"/>
        <v>916.19999999999993</v>
      </c>
      <c r="I371" s="24"/>
    </row>
    <row r="372" spans="1:9" ht="18.75" hidden="1" customHeight="1" outlineLevel="1" x14ac:dyDescent="0.3">
      <c r="A372" s="41">
        <v>9</v>
      </c>
      <c r="B372" s="5" t="s">
        <v>187</v>
      </c>
      <c r="C372" s="20">
        <v>1.08E-4</v>
      </c>
      <c r="D372" s="9">
        <v>115.8</v>
      </c>
      <c r="E372" s="9">
        <v>0.8</v>
      </c>
      <c r="F372" s="9">
        <v>150.19999999999999</v>
      </c>
      <c r="G372" s="9">
        <v>-17.600000000000001</v>
      </c>
      <c r="H372" s="25">
        <f t="shared" si="5"/>
        <v>249.19999999999996</v>
      </c>
      <c r="I372" s="24"/>
    </row>
    <row r="373" spans="1:9" ht="18.75" hidden="1" customHeight="1" outlineLevel="1" x14ac:dyDescent="0.3">
      <c r="A373" s="41">
        <v>10</v>
      </c>
      <c r="B373" s="5" t="s">
        <v>186</v>
      </c>
      <c r="C373" s="20">
        <v>2.5500000000000002E-4</v>
      </c>
      <c r="D373" s="9">
        <v>273.39999999999998</v>
      </c>
      <c r="E373" s="9">
        <v>2</v>
      </c>
      <c r="F373" s="9">
        <v>354.5</v>
      </c>
      <c r="G373" s="9">
        <v>-41.5</v>
      </c>
      <c r="H373" s="25">
        <f t="shared" si="5"/>
        <v>588.4</v>
      </c>
      <c r="I373" s="24"/>
    </row>
    <row r="374" spans="1:9" ht="18.75" hidden="1" customHeight="1" outlineLevel="1" x14ac:dyDescent="0.3">
      <c r="A374" s="41">
        <v>11</v>
      </c>
      <c r="B374" s="5" t="s">
        <v>185</v>
      </c>
      <c r="C374" s="20">
        <v>7.7799999999999994E-4</v>
      </c>
      <c r="D374" s="9">
        <v>834.30000000000007</v>
      </c>
      <c r="E374" s="9">
        <v>6</v>
      </c>
      <c r="F374" s="9">
        <v>1081.7</v>
      </c>
      <c r="G374" s="9">
        <v>-126.6</v>
      </c>
      <c r="H374" s="25">
        <f t="shared" si="5"/>
        <v>1795.4</v>
      </c>
      <c r="I374" s="24"/>
    </row>
    <row r="375" spans="1:9" ht="18.75" hidden="1" collapsed="1" x14ac:dyDescent="0.3">
      <c r="A375" s="46" t="s">
        <v>184</v>
      </c>
      <c r="B375" s="46"/>
      <c r="C375" s="18">
        <v>3.14E-3</v>
      </c>
      <c r="D375" s="9">
        <v>3367.0000000000005</v>
      </c>
      <c r="E375" s="9">
        <v>24.2</v>
      </c>
      <c r="F375" s="9">
        <v>4365.7</v>
      </c>
      <c r="G375" s="9">
        <v>-510.7999999999999</v>
      </c>
      <c r="H375" s="25">
        <f t="shared" si="5"/>
        <v>7246.0999999999995</v>
      </c>
      <c r="I375" s="24"/>
    </row>
    <row r="376" spans="1:9" ht="18.75" hidden="1" customHeight="1" outlineLevel="1" x14ac:dyDescent="0.3">
      <c r="A376" s="48" t="s">
        <v>23</v>
      </c>
      <c r="B376" s="48"/>
      <c r="C376" s="19">
        <v>3.5400000000000004E-4</v>
      </c>
      <c r="D376" s="9">
        <v>379.6</v>
      </c>
      <c r="E376" s="9">
        <v>2.7</v>
      </c>
      <c r="F376" s="9">
        <v>492.2</v>
      </c>
      <c r="G376" s="9">
        <v>-57.6</v>
      </c>
      <c r="H376" s="25">
        <f t="shared" si="5"/>
        <v>816.9</v>
      </c>
      <c r="I376" s="24"/>
    </row>
    <row r="377" spans="1:9" ht="18.75" hidden="1" customHeight="1" outlineLevel="1" x14ac:dyDescent="0.3">
      <c r="A377" s="41">
        <v>1</v>
      </c>
      <c r="B377" s="5" t="s">
        <v>183</v>
      </c>
      <c r="C377" s="20">
        <v>1.4799999999999999E-4</v>
      </c>
      <c r="D377" s="9">
        <v>158.69999999999999</v>
      </c>
      <c r="E377" s="9">
        <v>1.1000000000000001</v>
      </c>
      <c r="F377" s="9">
        <v>205.8</v>
      </c>
      <c r="G377" s="9">
        <v>-24.1</v>
      </c>
      <c r="H377" s="25">
        <f t="shared" si="5"/>
        <v>341.5</v>
      </c>
      <c r="I377" s="24"/>
    </row>
    <row r="378" spans="1:9" ht="18.75" hidden="1" customHeight="1" outlineLevel="1" x14ac:dyDescent="0.3">
      <c r="A378" s="41">
        <v>2</v>
      </c>
      <c r="B378" s="5" t="s">
        <v>182</v>
      </c>
      <c r="C378" s="20">
        <v>3.2600000000000001E-4</v>
      </c>
      <c r="D378" s="9">
        <v>349.6</v>
      </c>
      <c r="E378" s="9">
        <v>2.5</v>
      </c>
      <c r="F378" s="9">
        <v>453.2</v>
      </c>
      <c r="G378" s="9">
        <v>-53</v>
      </c>
      <c r="H378" s="25">
        <f t="shared" si="5"/>
        <v>752.3</v>
      </c>
      <c r="I378" s="24"/>
    </row>
    <row r="379" spans="1:9" ht="18.75" hidden="1" customHeight="1" outlineLevel="1" x14ac:dyDescent="0.3">
      <c r="A379" s="41">
        <v>3</v>
      </c>
      <c r="B379" s="5" t="s">
        <v>181</v>
      </c>
      <c r="C379" s="20">
        <v>1.2300000000000001E-4</v>
      </c>
      <c r="D379" s="9">
        <v>131.9</v>
      </c>
      <c r="E379" s="9">
        <v>0.9</v>
      </c>
      <c r="F379" s="9">
        <v>171</v>
      </c>
      <c r="G379" s="9">
        <v>-20</v>
      </c>
      <c r="H379" s="25">
        <f t="shared" si="5"/>
        <v>283.8</v>
      </c>
      <c r="I379" s="24"/>
    </row>
    <row r="380" spans="1:9" ht="18.75" hidden="1" customHeight="1" outlineLevel="1" x14ac:dyDescent="0.3">
      <c r="A380" s="41">
        <v>4</v>
      </c>
      <c r="B380" s="5" t="s">
        <v>180</v>
      </c>
      <c r="C380" s="20">
        <v>3.8400000000000001E-4</v>
      </c>
      <c r="D380" s="9">
        <v>411.8</v>
      </c>
      <c r="E380" s="9">
        <v>3</v>
      </c>
      <c r="F380" s="9">
        <v>533.9</v>
      </c>
      <c r="G380" s="9">
        <v>-62.5</v>
      </c>
      <c r="H380" s="25">
        <f t="shared" si="5"/>
        <v>886.2</v>
      </c>
      <c r="I380" s="24"/>
    </row>
    <row r="381" spans="1:9" ht="18.75" hidden="1" customHeight="1" outlineLevel="1" x14ac:dyDescent="0.3">
      <c r="A381" s="41">
        <v>5</v>
      </c>
      <c r="B381" s="5" t="s">
        <v>179</v>
      </c>
      <c r="C381" s="20">
        <v>1.1400000000000001E-4</v>
      </c>
      <c r="D381" s="9">
        <v>122.2</v>
      </c>
      <c r="E381" s="9">
        <v>0.9</v>
      </c>
      <c r="F381" s="9">
        <v>158.5</v>
      </c>
      <c r="G381" s="9">
        <v>-18.5</v>
      </c>
      <c r="H381" s="25">
        <f t="shared" si="5"/>
        <v>263.10000000000002</v>
      </c>
      <c r="I381" s="24"/>
    </row>
    <row r="382" spans="1:9" ht="18.75" hidden="1" customHeight="1" outlineLevel="1" x14ac:dyDescent="0.3">
      <c r="A382" s="41">
        <v>6</v>
      </c>
      <c r="B382" s="5" t="s">
        <v>178</v>
      </c>
      <c r="C382" s="20">
        <v>1.9000000000000001E-4</v>
      </c>
      <c r="D382" s="9">
        <v>203.7</v>
      </c>
      <c r="E382" s="9">
        <v>1.5</v>
      </c>
      <c r="F382" s="9">
        <v>264.2</v>
      </c>
      <c r="G382" s="9">
        <v>-30.9</v>
      </c>
      <c r="H382" s="25">
        <f t="shared" si="5"/>
        <v>438.5</v>
      </c>
      <c r="I382" s="24"/>
    </row>
    <row r="383" spans="1:9" ht="18.75" hidden="1" customHeight="1" outlineLevel="1" x14ac:dyDescent="0.3">
      <c r="A383" s="41">
        <v>7</v>
      </c>
      <c r="B383" s="5" t="s">
        <v>177</v>
      </c>
      <c r="C383" s="20">
        <v>1.9599999999999999E-4</v>
      </c>
      <c r="D383" s="9">
        <v>210.2</v>
      </c>
      <c r="E383" s="9">
        <v>1.5</v>
      </c>
      <c r="F383" s="9">
        <v>272.5</v>
      </c>
      <c r="G383" s="9">
        <v>-31.9</v>
      </c>
      <c r="H383" s="25">
        <f t="shared" si="5"/>
        <v>452.3</v>
      </c>
      <c r="I383" s="24"/>
    </row>
    <row r="384" spans="1:9" ht="18.75" hidden="1" customHeight="1" outlineLevel="1" x14ac:dyDescent="0.3">
      <c r="A384" s="41">
        <v>8</v>
      </c>
      <c r="B384" s="5" t="s">
        <v>176</v>
      </c>
      <c r="C384" s="20">
        <v>1.9100000000000001E-4</v>
      </c>
      <c r="D384" s="9">
        <v>204.8</v>
      </c>
      <c r="E384" s="9">
        <v>1.5</v>
      </c>
      <c r="F384" s="9">
        <v>265.5</v>
      </c>
      <c r="G384" s="9">
        <v>-31.1</v>
      </c>
      <c r="H384" s="25">
        <f t="shared" si="5"/>
        <v>440.7</v>
      </c>
      <c r="I384" s="24"/>
    </row>
    <row r="385" spans="1:9" ht="18.75" hidden="1" customHeight="1" outlineLevel="1" x14ac:dyDescent="0.3">
      <c r="A385" s="41">
        <v>9</v>
      </c>
      <c r="B385" s="5" t="s">
        <v>175</v>
      </c>
      <c r="C385" s="20">
        <v>1.17E-4</v>
      </c>
      <c r="D385" s="9">
        <v>125.4</v>
      </c>
      <c r="E385" s="9">
        <v>0.9</v>
      </c>
      <c r="F385" s="9">
        <v>162.69999999999999</v>
      </c>
      <c r="G385" s="9">
        <v>-19</v>
      </c>
      <c r="H385" s="25">
        <f t="shared" si="5"/>
        <v>270</v>
      </c>
      <c r="I385" s="24"/>
    </row>
    <row r="386" spans="1:9" ht="18.75" hidden="1" customHeight="1" outlineLevel="1" x14ac:dyDescent="0.3">
      <c r="A386" s="41">
        <v>10</v>
      </c>
      <c r="B386" s="5" t="s">
        <v>174</v>
      </c>
      <c r="C386" s="20">
        <v>3.7800000000000003E-4</v>
      </c>
      <c r="D386" s="9">
        <v>405.3</v>
      </c>
      <c r="E386" s="9">
        <v>2.9</v>
      </c>
      <c r="F386" s="9">
        <v>525.6</v>
      </c>
      <c r="G386" s="9">
        <v>-61.5</v>
      </c>
      <c r="H386" s="25">
        <f t="shared" si="5"/>
        <v>872.3</v>
      </c>
      <c r="I386" s="24"/>
    </row>
    <row r="387" spans="1:9" ht="18.75" hidden="1" customHeight="1" outlineLevel="1" x14ac:dyDescent="0.3">
      <c r="A387" s="41">
        <v>11</v>
      </c>
      <c r="B387" s="5" t="s">
        <v>173</v>
      </c>
      <c r="C387" s="20">
        <v>4.3399999999999998E-4</v>
      </c>
      <c r="D387" s="9">
        <v>465.4</v>
      </c>
      <c r="E387" s="9">
        <v>3.4</v>
      </c>
      <c r="F387" s="9">
        <v>603.4</v>
      </c>
      <c r="G387" s="9">
        <v>-70.599999999999994</v>
      </c>
      <c r="H387" s="25">
        <f t="shared" si="5"/>
        <v>1001.5999999999998</v>
      </c>
      <c r="I387" s="24"/>
    </row>
    <row r="388" spans="1:9" ht="18.75" hidden="1" customHeight="1" outlineLevel="1" x14ac:dyDescent="0.3">
      <c r="A388" s="41">
        <v>12</v>
      </c>
      <c r="B388" s="5" t="s">
        <v>172</v>
      </c>
      <c r="C388" s="20">
        <v>1.0399999999999999E-4</v>
      </c>
      <c r="D388" s="9">
        <v>111.5</v>
      </c>
      <c r="E388" s="9">
        <v>0.8</v>
      </c>
      <c r="F388" s="9">
        <v>144.6</v>
      </c>
      <c r="G388" s="9">
        <v>-16.899999999999999</v>
      </c>
      <c r="H388" s="25">
        <f t="shared" si="5"/>
        <v>239.99999999999997</v>
      </c>
      <c r="I388" s="24"/>
    </row>
    <row r="389" spans="1:9" ht="18.75" hidden="1" customHeight="1" outlineLevel="1" x14ac:dyDescent="0.3">
      <c r="A389" s="41">
        <v>13</v>
      </c>
      <c r="B389" s="5" t="s">
        <v>171</v>
      </c>
      <c r="C389" s="20">
        <v>8.1000000000000004E-5</v>
      </c>
      <c r="D389" s="9">
        <v>86.9</v>
      </c>
      <c r="E389" s="9">
        <v>0.6</v>
      </c>
      <c r="F389" s="9">
        <v>112.6</v>
      </c>
      <c r="G389" s="9">
        <v>-13.2</v>
      </c>
      <c r="H389" s="25">
        <f t="shared" si="5"/>
        <v>186.9</v>
      </c>
      <c r="I389" s="24"/>
    </row>
    <row r="390" spans="1:9" ht="18.75" hidden="1" collapsed="1" x14ac:dyDescent="0.3">
      <c r="A390" s="46" t="s">
        <v>509</v>
      </c>
      <c r="B390" s="46"/>
      <c r="C390" s="18">
        <v>2.7139999999999998E-3</v>
      </c>
      <c r="D390" s="9">
        <v>2910.1999999999994</v>
      </c>
      <c r="E390" s="9">
        <v>20.999999999999996</v>
      </c>
      <c r="F390" s="9">
        <v>3773.4</v>
      </c>
      <c r="G390" s="9">
        <v>-441.49999999999994</v>
      </c>
      <c r="H390" s="25">
        <f t="shared" si="5"/>
        <v>6263.0999999999995</v>
      </c>
      <c r="I390" s="24"/>
    </row>
    <row r="391" spans="1:9" ht="18.75" hidden="1" customHeight="1" outlineLevel="1" x14ac:dyDescent="0.3">
      <c r="A391" s="48" t="s">
        <v>23</v>
      </c>
      <c r="B391" s="48"/>
      <c r="C391" s="19">
        <v>4.46E-4</v>
      </c>
      <c r="D391" s="9">
        <v>478.2</v>
      </c>
      <c r="E391" s="9">
        <v>3.5</v>
      </c>
      <c r="F391" s="9">
        <v>620.1</v>
      </c>
      <c r="G391" s="9">
        <v>-72.599999999999994</v>
      </c>
      <c r="H391" s="25">
        <f t="shared" si="5"/>
        <v>1029.2</v>
      </c>
      <c r="I391" s="24"/>
    </row>
    <row r="392" spans="1:9" ht="18.75" hidden="1" customHeight="1" outlineLevel="1" x14ac:dyDescent="0.3">
      <c r="A392" s="41">
        <v>1</v>
      </c>
      <c r="B392" s="5" t="s">
        <v>169</v>
      </c>
      <c r="C392" s="20">
        <v>7.4999999999999993E-5</v>
      </c>
      <c r="D392" s="9">
        <v>80.400000000000006</v>
      </c>
      <c r="E392" s="9">
        <v>0.6</v>
      </c>
      <c r="F392" s="9">
        <v>104.3</v>
      </c>
      <c r="G392" s="9">
        <v>-12.2</v>
      </c>
      <c r="H392" s="25">
        <f t="shared" ref="H392:H453" si="6">D392+E392+F392+G392</f>
        <v>173.10000000000002</v>
      </c>
      <c r="I392" s="24"/>
    </row>
    <row r="393" spans="1:9" ht="18.75" hidden="1" customHeight="1" outlineLevel="1" x14ac:dyDescent="0.3">
      <c r="A393" s="41">
        <v>2</v>
      </c>
      <c r="B393" s="5" t="s">
        <v>168</v>
      </c>
      <c r="C393" s="20">
        <v>8.7999999999999998E-5</v>
      </c>
      <c r="D393" s="9">
        <v>94.4</v>
      </c>
      <c r="E393" s="9">
        <v>0.7</v>
      </c>
      <c r="F393" s="9">
        <v>122.30000000000001</v>
      </c>
      <c r="G393" s="9">
        <v>-14.3</v>
      </c>
      <c r="H393" s="25">
        <f t="shared" si="6"/>
        <v>203.10000000000002</v>
      </c>
      <c r="I393" s="24"/>
    </row>
    <row r="394" spans="1:9" ht="18.75" hidden="1" customHeight="1" outlineLevel="1" x14ac:dyDescent="0.3">
      <c r="A394" s="41">
        <v>3</v>
      </c>
      <c r="B394" s="5" t="s">
        <v>167</v>
      </c>
      <c r="C394" s="20">
        <v>3.3399999999999999E-4</v>
      </c>
      <c r="D394" s="9">
        <v>358.1</v>
      </c>
      <c r="E394" s="9">
        <v>2.6</v>
      </c>
      <c r="F394" s="9">
        <v>464.4</v>
      </c>
      <c r="G394" s="9">
        <v>-54.3</v>
      </c>
      <c r="H394" s="25">
        <f t="shared" si="6"/>
        <v>770.80000000000007</v>
      </c>
      <c r="I394" s="24"/>
    </row>
    <row r="395" spans="1:9" ht="18.75" hidden="1" customHeight="1" outlineLevel="1" x14ac:dyDescent="0.3">
      <c r="A395" s="41">
        <v>4</v>
      </c>
      <c r="B395" s="5" t="s">
        <v>166</v>
      </c>
      <c r="C395" s="20">
        <v>8.8999999999999995E-5</v>
      </c>
      <c r="D395" s="9">
        <v>95.4</v>
      </c>
      <c r="E395" s="9">
        <v>0.7</v>
      </c>
      <c r="F395" s="9">
        <v>123.7</v>
      </c>
      <c r="G395" s="9">
        <v>-14.5</v>
      </c>
      <c r="H395" s="25">
        <f t="shared" si="6"/>
        <v>205.3</v>
      </c>
      <c r="I395" s="24"/>
    </row>
    <row r="396" spans="1:9" ht="18.75" hidden="1" customHeight="1" outlineLevel="1" x14ac:dyDescent="0.3">
      <c r="A396" s="41">
        <v>5</v>
      </c>
      <c r="B396" s="5" t="s">
        <v>165</v>
      </c>
      <c r="C396" s="20">
        <v>1.6000000000000001E-4</v>
      </c>
      <c r="D396" s="9">
        <v>171.6</v>
      </c>
      <c r="E396" s="9">
        <v>1.2</v>
      </c>
      <c r="F396" s="9">
        <v>222.5</v>
      </c>
      <c r="G396" s="9">
        <v>-26</v>
      </c>
      <c r="H396" s="25">
        <f t="shared" si="6"/>
        <v>369.29999999999995</v>
      </c>
      <c r="I396" s="24"/>
    </row>
    <row r="397" spans="1:9" ht="18.75" hidden="1" customHeight="1" outlineLevel="1" x14ac:dyDescent="0.3">
      <c r="A397" s="41">
        <v>6</v>
      </c>
      <c r="B397" s="5" t="s">
        <v>164</v>
      </c>
      <c r="C397" s="20">
        <v>3.7199999999999999E-4</v>
      </c>
      <c r="D397" s="9">
        <v>398.9</v>
      </c>
      <c r="E397" s="9">
        <v>2.9</v>
      </c>
      <c r="F397" s="9">
        <v>517.20000000000005</v>
      </c>
      <c r="G397" s="9">
        <v>-60.5</v>
      </c>
      <c r="H397" s="25">
        <f t="shared" si="6"/>
        <v>858.5</v>
      </c>
      <c r="I397" s="24"/>
    </row>
    <row r="398" spans="1:9" ht="18.75" hidden="1" customHeight="1" outlineLevel="1" x14ac:dyDescent="0.3">
      <c r="A398" s="41">
        <v>7</v>
      </c>
      <c r="B398" s="5" t="s">
        <v>163</v>
      </c>
      <c r="C398" s="20">
        <v>5.5599999999999996E-4</v>
      </c>
      <c r="D398" s="9">
        <v>596.20000000000005</v>
      </c>
      <c r="E398" s="9">
        <v>4.3</v>
      </c>
      <c r="F398" s="9">
        <v>773</v>
      </c>
      <c r="G398" s="9">
        <v>-90.4</v>
      </c>
      <c r="H398" s="25">
        <f t="shared" si="6"/>
        <v>1283.0999999999999</v>
      </c>
      <c r="I398" s="24"/>
    </row>
    <row r="399" spans="1:9" ht="18.75" hidden="1" customHeight="1" outlineLevel="1" x14ac:dyDescent="0.3">
      <c r="A399" s="41">
        <v>8</v>
      </c>
      <c r="B399" s="5" t="s">
        <v>162</v>
      </c>
      <c r="C399" s="20">
        <v>2.5000000000000001E-4</v>
      </c>
      <c r="D399" s="9">
        <v>268.10000000000002</v>
      </c>
      <c r="E399" s="9">
        <v>1.9</v>
      </c>
      <c r="F399" s="9">
        <v>347.6</v>
      </c>
      <c r="G399" s="9">
        <v>-40.700000000000003</v>
      </c>
      <c r="H399" s="25">
        <f t="shared" si="6"/>
        <v>576.9</v>
      </c>
      <c r="I399" s="24"/>
    </row>
    <row r="400" spans="1:9" ht="18.75" hidden="1" customHeight="1" outlineLevel="1" x14ac:dyDescent="0.3">
      <c r="A400" s="41">
        <v>9</v>
      </c>
      <c r="B400" s="5" t="s">
        <v>161</v>
      </c>
      <c r="C400" s="20">
        <v>2.52E-4</v>
      </c>
      <c r="D400" s="9">
        <v>270.2</v>
      </c>
      <c r="E400" s="9">
        <v>1.9</v>
      </c>
      <c r="F400" s="9">
        <v>350.4</v>
      </c>
      <c r="G400" s="9">
        <v>-41</v>
      </c>
      <c r="H400" s="25">
        <f t="shared" si="6"/>
        <v>581.5</v>
      </c>
      <c r="I400" s="24"/>
    </row>
    <row r="401" spans="1:9" ht="18.75" hidden="1" customHeight="1" outlineLevel="1" x14ac:dyDescent="0.3">
      <c r="A401" s="41">
        <v>10</v>
      </c>
      <c r="B401" s="5" t="s">
        <v>114</v>
      </c>
      <c r="C401" s="20">
        <v>9.2E-5</v>
      </c>
      <c r="D401" s="9">
        <v>98.7</v>
      </c>
      <c r="E401" s="9">
        <v>0.7</v>
      </c>
      <c r="F401" s="9">
        <v>127.9</v>
      </c>
      <c r="G401" s="9">
        <v>-15</v>
      </c>
      <c r="H401" s="25">
        <f t="shared" si="6"/>
        <v>212.3</v>
      </c>
      <c r="I401" s="24"/>
    </row>
    <row r="402" spans="1:9" ht="18.75" hidden="1" collapsed="1" x14ac:dyDescent="0.3">
      <c r="A402" s="46" t="s">
        <v>160</v>
      </c>
      <c r="B402" s="46"/>
      <c r="C402" s="18">
        <v>2.663E-3</v>
      </c>
      <c r="D402" s="9">
        <v>2855.5</v>
      </c>
      <c r="E402" s="9">
        <v>20.599999999999998</v>
      </c>
      <c r="F402" s="9">
        <v>3702.5</v>
      </c>
      <c r="G402" s="9">
        <v>-433.19999999999993</v>
      </c>
      <c r="H402" s="25">
        <f t="shared" si="6"/>
        <v>6145.4000000000005</v>
      </c>
      <c r="I402" s="24"/>
    </row>
    <row r="403" spans="1:9" ht="18.75" hidden="1" customHeight="1" outlineLevel="1" x14ac:dyDescent="0.3">
      <c r="A403" s="48" t="s">
        <v>23</v>
      </c>
      <c r="B403" s="48"/>
      <c r="C403" s="19">
        <v>0</v>
      </c>
      <c r="D403" s="9">
        <v>0</v>
      </c>
      <c r="E403" s="9">
        <v>0</v>
      </c>
      <c r="F403" s="9">
        <v>0</v>
      </c>
      <c r="G403" s="9">
        <v>0</v>
      </c>
      <c r="H403" s="25">
        <f t="shared" si="6"/>
        <v>0</v>
      </c>
      <c r="I403" s="24"/>
    </row>
    <row r="404" spans="1:9" ht="18.75" hidden="1" customHeight="1" outlineLevel="1" x14ac:dyDescent="0.3">
      <c r="A404" s="41">
        <v>1</v>
      </c>
      <c r="B404" s="5" t="s">
        <v>159</v>
      </c>
      <c r="C404" s="20">
        <v>1.46E-4</v>
      </c>
      <c r="D404" s="9">
        <v>156.5</v>
      </c>
      <c r="E404" s="9">
        <v>1.1000000000000001</v>
      </c>
      <c r="F404" s="9">
        <v>203</v>
      </c>
      <c r="G404" s="9">
        <v>-23.7</v>
      </c>
      <c r="H404" s="25">
        <f t="shared" si="6"/>
        <v>336.90000000000003</v>
      </c>
      <c r="I404" s="24"/>
    </row>
    <row r="405" spans="1:9" ht="18.75" hidden="1" customHeight="1" outlineLevel="1" x14ac:dyDescent="0.3">
      <c r="A405" s="41">
        <v>2</v>
      </c>
      <c r="B405" s="5" t="s">
        <v>158</v>
      </c>
      <c r="C405" s="20">
        <v>3.8999999999999999E-4</v>
      </c>
      <c r="D405" s="9">
        <v>418.2</v>
      </c>
      <c r="E405" s="9">
        <v>3</v>
      </c>
      <c r="F405" s="9">
        <v>542.20000000000005</v>
      </c>
      <c r="G405" s="9">
        <v>-63.4</v>
      </c>
      <c r="H405" s="25">
        <f t="shared" si="6"/>
        <v>900.00000000000011</v>
      </c>
      <c r="I405" s="24"/>
    </row>
    <row r="406" spans="1:9" ht="18.75" hidden="1" customHeight="1" outlineLevel="1" x14ac:dyDescent="0.3">
      <c r="A406" s="41">
        <v>3</v>
      </c>
      <c r="B406" s="5" t="s">
        <v>157</v>
      </c>
      <c r="C406" s="20">
        <v>1.93E-4</v>
      </c>
      <c r="D406" s="9">
        <v>207</v>
      </c>
      <c r="E406" s="9">
        <v>1.5</v>
      </c>
      <c r="F406" s="9">
        <v>268.3</v>
      </c>
      <c r="G406" s="9">
        <v>-31.4</v>
      </c>
      <c r="H406" s="25">
        <f t="shared" si="6"/>
        <v>445.40000000000003</v>
      </c>
      <c r="I406" s="24"/>
    </row>
    <row r="407" spans="1:9" ht="18.75" hidden="1" customHeight="1" outlineLevel="1" x14ac:dyDescent="0.3">
      <c r="A407" s="41">
        <v>4</v>
      </c>
      <c r="B407" s="5" t="s">
        <v>156</v>
      </c>
      <c r="C407" s="20">
        <v>3.1500000000000001E-4</v>
      </c>
      <c r="D407" s="9">
        <v>337.8</v>
      </c>
      <c r="E407" s="9">
        <v>2.5</v>
      </c>
      <c r="F407" s="9">
        <v>438</v>
      </c>
      <c r="G407" s="9">
        <v>-51.2</v>
      </c>
      <c r="H407" s="25">
        <f t="shared" si="6"/>
        <v>727.09999999999991</v>
      </c>
      <c r="I407" s="24"/>
    </row>
    <row r="408" spans="1:9" ht="18.75" hidden="1" customHeight="1" outlineLevel="1" x14ac:dyDescent="0.3">
      <c r="A408" s="41">
        <v>5</v>
      </c>
      <c r="B408" s="5" t="s">
        <v>155</v>
      </c>
      <c r="C408" s="20">
        <v>3.7300000000000001E-4</v>
      </c>
      <c r="D408" s="9">
        <v>400</v>
      </c>
      <c r="E408" s="9">
        <v>2.9</v>
      </c>
      <c r="F408" s="9">
        <v>518.6</v>
      </c>
      <c r="G408" s="9">
        <v>-60.7</v>
      </c>
      <c r="H408" s="25">
        <f t="shared" si="6"/>
        <v>860.8</v>
      </c>
      <c r="I408" s="24"/>
    </row>
    <row r="409" spans="1:9" ht="18.75" hidden="1" customHeight="1" outlineLevel="1" x14ac:dyDescent="0.3">
      <c r="A409" s="41">
        <v>6</v>
      </c>
      <c r="B409" s="5" t="s">
        <v>144</v>
      </c>
      <c r="C409" s="20">
        <v>2.4800000000000001E-4</v>
      </c>
      <c r="D409" s="9">
        <v>265.89999999999998</v>
      </c>
      <c r="E409" s="9">
        <v>1.9</v>
      </c>
      <c r="F409" s="9">
        <v>344.8</v>
      </c>
      <c r="G409" s="9">
        <v>-40.4</v>
      </c>
      <c r="H409" s="25">
        <f t="shared" si="6"/>
        <v>572.19999999999993</v>
      </c>
      <c r="I409" s="24"/>
    </row>
    <row r="410" spans="1:9" ht="18.75" hidden="1" customHeight="1" outlineLevel="1" x14ac:dyDescent="0.3">
      <c r="A410" s="41">
        <v>7</v>
      </c>
      <c r="B410" s="5" t="s">
        <v>154</v>
      </c>
      <c r="C410" s="20">
        <v>1.7200000000000001E-4</v>
      </c>
      <c r="D410" s="9">
        <v>184.4</v>
      </c>
      <c r="E410" s="9">
        <v>1.3</v>
      </c>
      <c r="F410" s="9">
        <v>239.1</v>
      </c>
      <c r="G410" s="9">
        <v>-28</v>
      </c>
      <c r="H410" s="25">
        <f t="shared" si="6"/>
        <v>396.8</v>
      </c>
      <c r="I410" s="24"/>
    </row>
    <row r="411" spans="1:9" ht="18.75" hidden="1" customHeight="1" outlineLevel="1" x14ac:dyDescent="0.3">
      <c r="A411" s="41">
        <v>8</v>
      </c>
      <c r="B411" s="5" t="s">
        <v>153</v>
      </c>
      <c r="C411" s="20">
        <v>2.1699999999999999E-4</v>
      </c>
      <c r="D411" s="9">
        <v>232.7</v>
      </c>
      <c r="E411" s="9">
        <v>1.7</v>
      </c>
      <c r="F411" s="9">
        <v>301.7</v>
      </c>
      <c r="G411" s="9">
        <v>-35.299999999999997</v>
      </c>
      <c r="H411" s="25">
        <f t="shared" si="6"/>
        <v>500.7999999999999</v>
      </c>
      <c r="I411" s="24"/>
    </row>
    <row r="412" spans="1:9" ht="18.75" hidden="1" customHeight="1" outlineLevel="1" x14ac:dyDescent="0.3">
      <c r="A412" s="41">
        <v>9</v>
      </c>
      <c r="B412" s="5" t="s">
        <v>152</v>
      </c>
      <c r="C412" s="20">
        <v>2.33E-4</v>
      </c>
      <c r="D412" s="9">
        <v>249.8</v>
      </c>
      <c r="E412" s="9">
        <v>1.8</v>
      </c>
      <c r="F412" s="9">
        <v>324</v>
      </c>
      <c r="G412" s="9">
        <v>-37.9</v>
      </c>
      <c r="H412" s="25">
        <f t="shared" si="6"/>
        <v>537.70000000000005</v>
      </c>
      <c r="I412" s="24"/>
    </row>
    <row r="413" spans="1:9" ht="18.75" hidden="1" customHeight="1" outlineLevel="1" x14ac:dyDescent="0.3">
      <c r="A413" s="41">
        <v>10</v>
      </c>
      <c r="B413" s="5" t="s">
        <v>151</v>
      </c>
      <c r="C413" s="20">
        <v>3.7599999999999998E-4</v>
      </c>
      <c r="D413" s="9">
        <v>403.2</v>
      </c>
      <c r="E413" s="9">
        <v>2.9</v>
      </c>
      <c r="F413" s="9">
        <v>522.79999999999995</v>
      </c>
      <c r="G413" s="9">
        <v>-61.2</v>
      </c>
      <c r="H413" s="25">
        <f t="shared" si="6"/>
        <v>867.69999999999982</v>
      </c>
      <c r="I413" s="24"/>
    </row>
    <row r="414" spans="1:9" ht="18.75" hidden="1" collapsed="1" x14ac:dyDescent="0.3">
      <c r="A414" s="46" t="s">
        <v>150</v>
      </c>
      <c r="B414" s="46"/>
      <c r="C414" s="18">
        <v>4.7800000000000004E-3</v>
      </c>
      <c r="D414" s="9">
        <v>5125.6000000000004</v>
      </c>
      <c r="E414" s="9">
        <v>36.9</v>
      </c>
      <c r="F414" s="9">
        <v>6645.9</v>
      </c>
      <c r="G414" s="9">
        <v>-777.5</v>
      </c>
      <c r="H414" s="25">
        <f t="shared" si="6"/>
        <v>11030.9</v>
      </c>
      <c r="I414" s="24"/>
    </row>
    <row r="415" spans="1:9" ht="18.75" hidden="1" customHeight="1" outlineLevel="1" x14ac:dyDescent="0.3">
      <c r="A415" s="48" t="s">
        <v>23</v>
      </c>
      <c r="B415" s="48"/>
      <c r="C415" s="19">
        <v>9.1000000000000003E-5</v>
      </c>
      <c r="D415" s="9">
        <v>97.5</v>
      </c>
      <c r="E415" s="9">
        <v>0.7</v>
      </c>
      <c r="F415" s="9">
        <v>126.5</v>
      </c>
      <c r="G415" s="9">
        <v>-14.8</v>
      </c>
      <c r="H415" s="25">
        <f t="shared" si="6"/>
        <v>209.89999999999998</v>
      </c>
      <c r="I415" s="24"/>
    </row>
    <row r="416" spans="1:9" ht="18.75" hidden="1" customHeight="1" outlineLevel="1" x14ac:dyDescent="0.3">
      <c r="A416" s="41">
        <v>1</v>
      </c>
      <c r="B416" s="5" t="s">
        <v>116</v>
      </c>
      <c r="C416" s="20">
        <v>9.6000000000000002E-5</v>
      </c>
      <c r="D416" s="9">
        <v>102.9</v>
      </c>
      <c r="E416" s="9">
        <v>0.7</v>
      </c>
      <c r="F416" s="9">
        <v>133.5</v>
      </c>
      <c r="G416" s="9">
        <v>-15.6</v>
      </c>
      <c r="H416" s="25">
        <f t="shared" si="6"/>
        <v>221.50000000000003</v>
      </c>
      <c r="I416" s="24"/>
    </row>
    <row r="417" spans="1:9" ht="18.75" hidden="1" customHeight="1" outlineLevel="1" x14ac:dyDescent="0.3">
      <c r="A417" s="41">
        <v>2</v>
      </c>
      <c r="B417" s="5" t="s">
        <v>149</v>
      </c>
      <c r="C417" s="20">
        <v>1.5300000000000001E-4</v>
      </c>
      <c r="D417" s="9">
        <v>164.1</v>
      </c>
      <c r="E417" s="9">
        <v>1.2</v>
      </c>
      <c r="F417" s="9">
        <v>212.7</v>
      </c>
      <c r="G417" s="9">
        <v>-24.9</v>
      </c>
      <c r="H417" s="25">
        <f t="shared" si="6"/>
        <v>353.1</v>
      </c>
      <c r="I417" s="24"/>
    </row>
    <row r="418" spans="1:9" ht="18.75" hidden="1" customHeight="1" outlineLevel="1" x14ac:dyDescent="0.3">
      <c r="A418" s="41">
        <v>3</v>
      </c>
      <c r="B418" s="5" t="s">
        <v>124</v>
      </c>
      <c r="C418" s="20">
        <v>1.2300000000000001E-4</v>
      </c>
      <c r="D418" s="9">
        <v>131.9</v>
      </c>
      <c r="E418" s="9">
        <v>0.9</v>
      </c>
      <c r="F418" s="9">
        <v>171</v>
      </c>
      <c r="G418" s="9">
        <v>-20</v>
      </c>
      <c r="H418" s="25">
        <f t="shared" si="6"/>
        <v>283.8</v>
      </c>
      <c r="I418" s="24"/>
    </row>
    <row r="419" spans="1:9" ht="18.75" hidden="1" customHeight="1" outlineLevel="1" x14ac:dyDescent="0.3">
      <c r="A419" s="41">
        <v>4</v>
      </c>
      <c r="B419" s="5" t="s">
        <v>148</v>
      </c>
      <c r="C419" s="20">
        <v>2.8200000000000002E-4</v>
      </c>
      <c r="D419" s="9">
        <v>302.39999999999998</v>
      </c>
      <c r="E419" s="9">
        <v>2.2000000000000002</v>
      </c>
      <c r="F419" s="9">
        <v>392.1</v>
      </c>
      <c r="G419" s="9">
        <v>-45.9</v>
      </c>
      <c r="H419" s="25">
        <f t="shared" si="6"/>
        <v>650.80000000000007</v>
      </c>
      <c r="I419" s="24"/>
    </row>
    <row r="420" spans="1:9" ht="18.75" hidden="1" customHeight="1" outlineLevel="1" x14ac:dyDescent="0.3">
      <c r="A420" s="41">
        <v>5</v>
      </c>
      <c r="B420" s="5" t="s">
        <v>147</v>
      </c>
      <c r="C420" s="20">
        <v>5.0000000000000002E-5</v>
      </c>
      <c r="D420" s="9">
        <v>53.6</v>
      </c>
      <c r="E420" s="9">
        <v>0.4</v>
      </c>
      <c r="F420" s="9">
        <v>69.5</v>
      </c>
      <c r="G420" s="9">
        <v>-8.1</v>
      </c>
      <c r="H420" s="25">
        <f t="shared" si="6"/>
        <v>115.4</v>
      </c>
      <c r="I420" s="24"/>
    </row>
    <row r="421" spans="1:9" ht="18.75" hidden="1" customHeight="1" outlineLevel="1" x14ac:dyDescent="0.3">
      <c r="A421" s="41">
        <v>6</v>
      </c>
      <c r="B421" s="5" t="s">
        <v>146</v>
      </c>
      <c r="C421" s="20">
        <v>1.25E-4</v>
      </c>
      <c r="D421" s="9">
        <v>134</v>
      </c>
      <c r="E421" s="9">
        <v>1</v>
      </c>
      <c r="F421" s="9">
        <v>173.8</v>
      </c>
      <c r="G421" s="9">
        <v>-20.3</v>
      </c>
      <c r="H421" s="25">
        <f t="shared" si="6"/>
        <v>288.5</v>
      </c>
      <c r="I421" s="24"/>
    </row>
    <row r="422" spans="1:9" ht="18.75" hidden="1" customHeight="1" outlineLevel="1" x14ac:dyDescent="0.3">
      <c r="A422" s="41">
        <v>7</v>
      </c>
      <c r="B422" s="5" t="s">
        <v>145</v>
      </c>
      <c r="C422" s="20">
        <v>1.2799999999999999E-4</v>
      </c>
      <c r="D422" s="9">
        <v>137.30000000000001</v>
      </c>
      <c r="E422" s="9">
        <v>1</v>
      </c>
      <c r="F422" s="9">
        <v>178</v>
      </c>
      <c r="G422" s="9">
        <v>-20.8</v>
      </c>
      <c r="H422" s="25">
        <f t="shared" si="6"/>
        <v>295.5</v>
      </c>
      <c r="I422" s="24"/>
    </row>
    <row r="423" spans="1:9" ht="18.75" hidden="1" customHeight="1" outlineLevel="1" x14ac:dyDescent="0.3">
      <c r="A423" s="41">
        <v>8</v>
      </c>
      <c r="B423" s="5" t="s">
        <v>144</v>
      </c>
      <c r="C423" s="20">
        <v>9.0000000000000006E-5</v>
      </c>
      <c r="D423" s="9">
        <v>96.5</v>
      </c>
      <c r="E423" s="9">
        <v>0.7</v>
      </c>
      <c r="F423" s="9">
        <v>125.1</v>
      </c>
      <c r="G423" s="9">
        <v>-14.6</v>
      </c>
      <c r="H423" s="25">
        <f t="shared" si="6"/>
        <v>207.70000000000002</v>
      </c>
      <c r="I423" s="24"/>
    </row>
    <row r="424" spans="1:9" ht="18.75" hidden="1" customHeight="1" outlineLevel="1" x14ac:dyDescent="0.3">
      <c r="A424" s="41">
        <v>9</v>
      </c>
      <c r="B424" s="5" t="s">
        <v>143</v>
      </c>
      <c r="C424" s="20">
        <v>6.5700000000000003E-4</v>
      </c>
      <c r="D424" s="9">
        <v>704.5</v>
      </c>
      <c r="E424" s="9">
        <v>5.0999999999999996</v>
      </c>
      <c r="F424" s="9">
        <v>913.5</v>
      </c>
      <c r="G424" s="9">
        <v>-106.9</v>
      </c>
      <c r="H424" s="25">
        <f t="shared" si="6"/>
        <v>1516.1999999999998</v>
      </c>
      <c r="I424" s="24"/>
    </row>
    <row r="425" spans="1:9" ht="18.75" hidden="1" customHeight="1" outlineLevel="1" x14ac:dyDescent="0.3">
      <c r="A425" s="41">
        <v>10</v>
      </c>
      <c r="B425" s="5" t="s">
        <v>142</v>
      </c>
      <c r="C425" s="20">
        <v>1.2560000000000002E-3</v>
      </c>
      <c r="D425" s="9">
        <v>1346.8</v>
      </c>
      <c r="E425" s="9">
        <v>9.6999999999999993</v>
      </c>
      <c r="F425" s="9">
        <v>1746.3</v>
      </c>
      <c r="G425" s="9">
        <v>-204.3</v>
      </c>
      <c r="H425" s="25">
        <f t="shared" si="6"/>
        <v>2898.5</v>
      </c>
      <c r="I425" s="24"/>
    </row>
    <row r="426" spans="1:9" ht="18.75" hidden="1" customHeight="1" outlineLevel="1" x14ac:dyDescent="0.3">
      <c r="A426" s="41">
        <v>11</v>
      </c>
      <c r="B426" s="5" t="s">
        <v>141</v>
      </c>
      <c r="C426" s="20">
        <v>4.3199999999999998E-4</v>
      </c>
      <c r="D426" s="9">
        <v>463.2</v>
      </c>
      <c r="E426" s="9">
        <v>3.3</v>
      </c>
      <c r="F426" s="9">
        <v>600.6</v>
      </c>
      <c r="G426" s="9">
        <v>-70.3</v>
      </c>
      <c r="H426" s="25">
        <f t="shared" si="6"/>
        <v>996.8</v>
      </c>
      <c r="I426" s="24"/>
    </row>
    <row r="427" spans="1:9" ht="18.75" hidden="1" customHeight="1" outlineLevel="1" x14ac:dyDescent="0.3">
      <c r="A427" s="41">
        <v>12</v>
      </c>
      <c r="B427" s="5" t="s">
        <v>140</v>
      </c>
      <c r="C427" s="20">
        <v>3.59E-4</v>
      </c>
      <c r="D427" s="9">
        <v>385</v>
      </c>
      <c r="E427" s="9">
        <v>2.8</v>
      </c>
      <c r="F427" s="9">
        <v>499.1</v>
      </c>
      <c r="G427" s="9">
        <v>-58.4</v>
      </c>
      <c r="H427" s="25">
        <f t="shared" si="6"/>
        <v>828.50000000000011</v>
      </c>
      <c r="I427" s="24"/>
    </row>
    <row r="428" spans="1:9" ht="18.75" hidden="1" customHeight="1" outlineLevel="1" x14ac:dyDescent="0.3">
      <c r="A428" s="41">
        <v>13</v>
      </c>
      <c r="B428" s="5" t="s">
        <v>139</v>
      </c>
      <c r="C428" s="20">
        <v>2.13E-4</v>
      </c>
      <c r="D428" s="9">
        <v>228.4</v>
      </c>
      <c r="E428" s="9">
        <v>1.6</v>
      </c>
      <c r="F428" s="9">
        <v>296.20000000000005</v>
      </c>
      <c r="G428" s="9">
        <v>-34.700000000000003</v>
      </c>
      <c r="H428" s="25">
        <f t="shared" si="6"/>
        <v>491.50000000000006</v>
      </c>
      <c r="I428" s="24"/>
    </row>
    <row r="429" spans="1:9" ht="18.75" hidden="1" customHeight="1" outlineLevel="1" x14ac:dyDescent="0.3">
      <c r="A429" s="41">
        <v>14</v>
      </c>
      <c r="B429" s="5" t="s">
        <v>138</v>
      </c>
      <c r="C429" s="20">
        <v>1.4200000000000001E-4</v>
      </c>
      <c r="D429" s="9">
        <v>152.30000000000001</v>
      </c>
      <c r="E429" s="9">
        <v>1.1000000000000001</v>
      </c>
      <c r="F429" s="9">
        <v>197.4</v>
      </c>
      <c r="G429" s="9">
        <v>-23.1</v>
      </c>
      <c r="H429" s="25">
        <f t="shared" si="6"/>
        <v>327.7</v>
      </c>
      <c r="I429" s="24"/>
    </row>
    <row r="430" spans="1:9" ht="18.75" hidden="1" customHeight="1" outlineLevel="1" x14ac:dyDescent="0.3">
      <c r="A430" s="41">
        <v>15</v>
      </c>
      <c r="B430" s="5" t="s">
        <v>137</v>
      </c>
      <c r="C430" s="20">
        <v>2.43E-4</v>
      </c>
      <c r="D430" s="9">
        <v>260.60000000000002</v>
      </c>
      <c r="E430" s="9">
        <v>1.9</v>
      </c>
      <c r="F430" s="9">
        <v>337.9</v>
      </c>
      <c r="G430" s="9">
        <v>-39.5</v>
      </c>
      <c r="H430" s="25">
        <f t="shared" si="6"/>
        <v>560.9</v>
      </c>
      <c r="I430" s="24"/>
    </row>
    <row r="431" spans="1:9" ht="18.75" hidden="1" customHeight="1" outlineLevel="1" x14ac:dyDescent="0.3">
      <c r="A431" s="41">
        <v>16</v>
      </c>
      <c r="B431" s="5" t="s">
        <v>100</v>
      </c>
      <c r="C431" s="20">
        <v>3.4000000000000002E-4</v>
      </c>
      <c r="D431" s="9">
        <v>364.6</v>
      </c>
      <c r="E431" s="9">
        <v>2.6</v>
      </c>
      <c r="F431" s="9">
        <v>472.7</v>
      </c>
      <c r="G431" s="9">
        <v>-55.3</v>
      </c>
      <c r="H431" s="25">
        <f t="shared" si="6"/>
        <v>784.60000000000014</v>
      </c>
      <c r="I431" s="24"/>
    </row>
    <row r="432" spans="1:9" ht="18.75" hidden="1" collapsed="1" x14ac:dyDescent="0.3">
      <c r="A432" s="46" t="s">
        <v>136</v>
      </c>
      <c r="B432" s="46"/>
      <c r="C432" s="18">
        <v>2.4910000000000002E-3</v>
      </c>
      <c r="D432" s="9">
        <v>2671.1000000000004</v>
      </c>
      <c r="E432" s="9">
        <v>19.2</v>
      </c>
      <c r="F432" s="9">
        <v>3463.3999999999996</v>
      </c>
      <c r="G432" s="9">
        <v>-405.20000000000005</v>
      </c>
      <c r="H432" s="25">
        <f t="shared" si="6"/>
        <v>5748.5</v>
      </c>
      <c r="I432" s="24"/>
    </row>
    <row r="433" spans="1:9" ht="18.75" hidden="1" customHeight="1" outlineLevel="1" x14ac:dyDescent="0.3">
      <c r="A433" s="48" t="s">
        <v>23</v>
      </c>
      <c r="B433" s="48"/>
      <c r="C433" s="19">
        <v>0</v>
      </c>
      <c r="D433" s="9">
        <v>0</v>
      </c>
      <c r="E433" s="9">
        <v>0</v>
      </c>
      <c r="F433" s="9">
        <v>0</v>
      </c>
      <c r="G433" s="9">
        <v>0</v>
      </c>
      <c r="H433" s="25">
        <f t="shared" si="6"/>
        <v>0</v>
      </c>
      <c r="I433" s="24"/>
    </row>
    <row r="434" spans="1:9" ht="18.75" hidden="1" customHeight="1" outlineLevel="1" x14ac:dyDescent="0.3">
      <c r="A434" s="41">
        <v>1</v>
      </c>
      <c r="B434" s="5" t="s">
        <v>135</v>
      </c>
      <c r="C434" s="20">
        <v>5.1099999999999995E-4</v>
      </c>
      <c r="D434" s="9">
        <v>547.9</v>
      </c>
      <c r="E434" s="9">
        <v>3.9</v>
      </c>
      <c r="F434" s="9">
        <v>710.5</v>
      </c>
      <c r="G434" s="9">
        <v>-83.1</v>
      </c>
      <c r="H434" s="25">
        <f t="shared" si="6"/>
        <v>1179.2</v>
      </c>
      <c r="I434" s="24"/>
    </row>
    <row r="435" spans="1:9" ht="18.75" hidden="1" customHeight="1" outlineLevel="1" x14ac:dyDescent="0.3">
      <c r="A435" s="41">
        <v>2</v>
      </c>
      <c r="B435" s="5" t="s">
        <v>134</v>
      </c>
      <c r="C435" s="20">
        <v>1.64E-4</v>
      </c>
      <c r="D435" s="9">
        <v>175.9</v>
      </c>
      <c r="E435" s="9">
        <v>1.3</v>
      </c>
      <c r="F435" s="9">
        <v>228</v>
      </c>
      <c r="G435" s="9">
        <v>-26.7</v>
      </c>
      <c r="H435" s="25">
        <f t="shared" si="6"/>
        <v>378.50000000000006</v>
      </c>
      <c r="I435" s="24"/>
    </row>
    <row r="436" spans="1:9" ht="18.75" hidden="1" customHeight="1" outlineLevel="1" x14ac:dyDescent="0.3">
      <c r="A436" s="41">
        <v>3</v>
      </c>
      <c r="B436" s="5" t="s">
        <v>133</v>
      </c>
      <c r="C436" s="20">
        <v>2.9999999999999997E-4</v>
      </c>
      <c r="D436" s="9">
        <v>321.7</v>
      </c>
      <c r="E436" s="9">
        <v>2.2999999999999998</v>
      </c>
      <c r="F436" s="9">
        <v>417.1</v>
      </c>
      <c r="G436" s="9">
        <v>-48.8</v>
      </c>
      <c r="H436" s="25">
        <f t="shared" si="6"/>
        <v>692.30000000000007</v>
      </c>
      <c r="I436" s="24"/>
    </row>
    <row r="437" spans="1:9" ht="18.75" hidden="1" customHeight="1" outlineLevel="1" x14ac:dyDescent="0.3">
      <c r="A437" s="41">
        <v>4</v>
      </c>
      <c r="B437" s="5" t="s">
        <v>132</v>
      </c>
      <c r="C437" s="20">
        <v>1.3799999999999999E-4</v>
      </c>
      <c r="D437" s="9">
        <v>148</v>
      </c>
      <c r="E437" s="9">
        <v>1.1000000000000001</v>
      </c>
      <c r="F437" s="9">
        <v>191.9</v>
      </c>
      <c r="G437" s="9">
        <v>-22.4</v>
      </c>
      <c r="H437" s="25">
        <f t="shared" si="6"/>
        <v>318.60000000000002</v>
      </c>
      <c r="I437" s="24"/>
    </row>
    <row r="438" spans="1:9" ht="18.75" hidden="1" customHeight="1" outlineLevel="1" x14ac:dyDescent="0.3">
      <c r="A438" s="41">
        <v>5</v>
      </c>
      <c r="B438" s="5" t="s">
        <v>131</v>
      </c>
      <c r="C438" s="20">
        <v>6.0099999999999997E-4</v>
      </c>
      <c r="D438" s="9">
        <v>644.4</v>
      </c>
      <c r="E438" s="9">
        <v>4.5999999999999996</v>
      </c>
      <c r="F438" s="9">
        <v>835.6</v>
      </c>
      <c r="G438" s="9">
        <v>-97.8</v>
      </c>
      <c r="H438" s="25">
        <f t="shared" si="6"/>
        <v>1386.8</v>
      </c>
      <c r="I438" s="24"/>
    </row>
    <row r="439" spans="1:9" ht="18.75" hidden="1" customHeight="1" outlineLevel="1" x14ac:dyDescent="0.3">
      <c r="A439" s="41">
        <v>6</v>
      </c>
      <c r="B439" s="5" t="s">
        <v>130</v>
      </c>
      <c r="C439" s="20">
        <v>1.7899999999999999E-4</v>
      </c>
      <c r="D439" s="9">
        <v>191.9</v>
      </c>
      <c r="E439" s="9">
        <v>1.4</v>
      </c>
      <c r="F439" s="9">
        <v>248.9</v>
      </c>
      <c r="G439" s="9">
        <v>-29.1</v>
      </c>
      <c r="H439" s="25">
        <f t="shared" si="6"/>
        <v>413.1</v>
      </c>
      <c r="I439" s="24"/>
    </row>
    <row r="440" spans="1:9" ht="18.75" hidden="1" customHeight="1" outlineLevel="1" x14ac:dyDescent="0.3">
      <c r="A440" s="41">
        <v>7</v>
      </c>
      <c r="B440" s="5" t="s">
        <v>129</v>
      </c>
      <c r="C440" s="20">
        <v>2.1800000000000001E-4</v>
      </c>
      <c r="D440" s="9">
        <v>233.8</v>
      </c>
      <c r="E440" s="9">
        <v>1.7</v>
      </c>
      <c r="F440" s="9">
        <v>303.10000000000002</v>
      </c>
      <c r="G440" s="9">
        <v>-35.5</v>
      </c>
      <c r="H440" s="25">
        <f t="shared" si="6"/>
        <v>503.1</v>
      </c>
      <c r="I440" s="24"/>
    </row>
    <row r="441" spans="1:9" ht="18.75" hidden="1" customHeight="1" outlineLevel="1" x14ac:dyDescent="0.3">
      <c r="A441" s="41">
        <v>8</v>
      </c>
      <c r="B441" s="5" t="s">
        <v>128</v>
      </c>
      <c r="C441" s="20">
        <v>3.8000000000000002E-4</v>
      </c>
      <c r="D441" s="9">
        <v>407.5</v>
      </c>
      <c r="E441" s="9">
        <v>2.9</v>
      </c>
      <c r="F441" s="9">
        <v>528.29999999999995</v>
      </c>
      <c r="G441" s="9">
        <v>-61.8</v>
      </c>
      <c r="H441" s="25">
        <f t="shared" si="6"/>
        <v>876.9</v>
      </c>
      <c r="I441" s="24"/>
    </row>
    <row r="442" spans="1:9" ht="18.75" hidden="1" collapsed="1" x14ac:dyDescent="0.3">
      <c r="A442" s="46" t="s">
        <v>127</v>
      </c>
      <c r="B442" s="46"/>
      <c r="C442" s="18">
        <v>3.7469999999999999E-3</v>
      </c>
      <c r="D442" s="9">
        <v>4017.8999999999996</v>
      </c>
      <c r="E442" s="9">
        <v>28.899999999999995</v>
      </c>
      <c r="F442" s="9">
        <v>5209.7</v>
      </c>
      <c r="G442" s="9">
        <v>-609.5</v>
      </c>
      <c r="H442" s="25">
        <f t="shared" si="6"/>
        <v>8647</v>
      </c>
      <c r="I442" s="24"/>
    </row>
    <row r="443" spans="1:9" ht="18.75" hidden="1" customHeight="1" outlineLevel="1" x14ac:dyDescent="0.3">
      <c r="A443" s="48" t="s">
        <v>23</v>
      </c>
      <c r="B443" s="48"/>
      <c r="C443" s="19">
        <v>1.732E-3</v>
      </c>
      <c r="D443" s="9">
        <v>1857.2</v>
      </c>
      <c r="E443" s="9">
        <v>13.4</v>
      </c>
      <c r="F443" s="9">
        <v>2408.1</v>
      </c>
      <c r="G443" s="9">
        <v>-281.7</v>
      </c>
      <c r="H443" s="25">
        <f t="shared" si="6"/>
        <v>3997</v>
      </c>
      <c r="I443" s="24"/>
    </row>
    <row r="444" spans="1:9" ht="18.75" hidden="1" customHeight="1" outlineLevel="1" x14ac:dyDescent="0.3">
      <c r="A444" s="41">
        <v>1</v>
      </c>
      <c r="B444" s="5" t="s">
        <v>126</v>
      </c>
      <c r="C444" s="20">
        <v>8.8999999999999995E-5</v>
      </c>
      <c r="D444" s="9">
        <v>95.4</v>
      </c>
      <c r="E444" s="9">
        <v>0.7</v>
      </c>
      <c r="F444" s="9">
        <v>123.8</v>
      </c>
      <c r="G444" s="9">
        <v>-14.5</v>
      </c>
      <c r="H444" s="25">
        <f t="shared" si="6"/>
        <v>205.4</v>
      </c>
      <c r="I444" s="24"/>
    </row>
    <row r="445" spans="1:9" ht="18.75" hidden="1" customHeight="1" outlineLevel="1" x14ac:dyDescent="0.3">
      <c r="A445" s="41">
        <v>2</v>
      </c>
      <c r="B445" s="5" t="s">
        <v>125</v>
      </c>
      <c r="C445" s="20">
        <v>3.6600000000000001E-4</v>
      </c>
      <c r="D445" s="9">
        <v>392.4</v>
      </c>
      <c r="E445" s="9">
        <v>2.8</v>
      </c>
      <c r="F445" s="9">
        <v>508.9</v>
      </c>
      <c r="G445" s="9">
        <v>-59.5</v>
      </c>
      <c r="H445" s="25">
        <f t="shared" si="6"/>
        <v>844.59999999999991</v>
      </c>
      <c r="I445" s="24"/>
    </row>
    <row r="446" spans="1:9" ht="18.75" hidden="1" customHeight="1" outlineLevel="1" x14ac:dyDescent="0.3">
      <c r="A446" s="41">
        <v>3</v>
      </c>
      <c r="B446" s="5" t="s">
        <v>124</v>
      </c>
      <c r="C446" s="20">
        <v>2.03E-4</v>
      </c>
      <c r="D446" s="9">
        <v>217.7</v>
      </c>
      <c r="E446" s="9">
        <v>1.5</v>
      </c>
      <c r="F446" s="9">
        <v>282.3</v>
      </c>
      <c r="G446" s="9">
        <v>-33</v>
      </c>
      <c r="H446" s="25">
        <f t="shared" si="6"/>
        <v>468.5</v>
      </c>
      <c r="I446" s="24"/>
    </row>
    <row r="447" spans="1:9" ht="18.75" hidden="1" customHeight="1" outlineLevel="1" x14ac:dyDescent="0.3">
      <c r="A447" s="41">
        <v>4</v>
      </c>
      <c r="B447" s="5" t="s">
        <v>123</v>
      </c>
      <c r="C447" s="20">
        <v>2.6499999999999999E-4</v>
      </c>
      <c r="D447" s="9">
        <v>284.2</v>
      </c>
      <c r="E447" s="9">
        <v>2</v>
      </c>
      <c r="F447" s="9">
        <v>368.4</v>
      </c>
      <c r="G447" s="9">
        <v>-43.1</v>
      </c>
      <c r="H447" s="25">
        <f t="shared" si="6"/>
        <v>611.49999999999989</v>
      </c>
      <c r="I447" s="24"/>
    </row>
    <row r="448" spans="1:9" ht="18.75" hidden="1" customHeight="1" outlineLevel="1" x14ac:dyDescent="0.3">
      <c r="A448" s="41">
        <v>5</v>
      </c>
      <c r="B448" s="5" t="s">
        <v>122</v>
      </c>
      <c r="C448" s="20">
        <v>1.13E-4</v>
      </c>
      <c r="D448" s="9">
        <v>121.2</v>
      </c>
      <c r="E448" s="9">
        <v>0.9</v>
      </c>
      <c r="F448" s="9">
        <v>157.1</v>
      </c>
      <c r="G448" s="9">
        <v>-18.399999999999999</v>
      </c>
      <c r="H448" s="25">
        <f t="shared" si="6"/>
        <v>260.8</v>
      </c>
      <c r="I448" s="24"/>
    </row>
    <row r="449" spans="1:9" ht="18.75" hidden="1" customHeight="1" outlineLevel="1" x14ac:dyDescent="0.3">
      <c r="A449" s="41">
        <v>6</v>
      </c>
      <c r="B449" s="5" t="s">
        <v>121</v>
      </c>
      <c r="C449" s="20">
        <v>1.12E-4</v>
      </c>
      <c r="D449" s="9">
        <v>120.1</v>
      </c>
      <c r="E449" s="9">
        <v>0.9</v>
      </c>
      <c r="F449" s="9">
        <v>155.69999999999999</v>
      </c>
      <c r="G449" s="9">
        <v>-18.2</v>
      </c>
      <c r="H449" s="25">
        <f t="shared" si="6"/>
        <v>258.5</v>
      </c>
      <c r="I449" s="24"/>
    </row>
    <row r="450" spans="1:9" ht="18.75" hidden="1" customHeight="1" outlineLevel="1" x14ac:dyDescent="0.3">
      <c r="A450" s="41">
        <v>7</v>
      </c>
      <c r="B450" s="5" t="s">
        <v>120</v>
      </c>
      <c r="C450" s="20">
        <v>4.3399999999999998E-4</v>
      </c>
      <c r="D450" s="9">
        <v>465.4</v>
      </c>
      <c r="E450" s="9">
        <v>3.3</v>
      </c>
      <c r="F450" s="9">
        <v>603.4</v>
      </c>
      <c r="G450" s="9">
        <v>-70.599999999999994</v>
      </c>
      <c r="H450" s="25">
        <f t="shared" si="6"/>
        <v>1001.4999999999999</v>
      </c>
      <c r="I450" s="24"/>
    </row>
    <row r="451" spans="1:9" ht="18.75" hidden="1" customHeight="1" outlineLevel="1" x14ac:dyDescent="0.3">
      <c r="A451" s="41">
        <v>8</v>
      </c>
      <c r="B451" s="5" t="s">
        <v>119</v>
      </c>
      <c r="C451" s="20">
        <v>3.7100000000000002E-4</v>
      </c>
      <c r="D451" s="9">
        <v>397.8</v>
      </c>
      <c r="E451" s="9">
        <v>2.9</v>
      </c>
      <c r="F451" s="9">
        <v>515.79999999999995</v>
      </c>
      <c r="G451" s="9">
        <v>-60.4</v>
      </c>
      <c r="H451" s="25">
        <f t="shared" si="6"/>
        <v>856.1</v>
      </c>
      <c r="I451" s="24"/>
    </row>
    <row r="452" spans="1:9" ht="18.75" hidden="1" customHeight="1" outlineLevel="1" x14ac:dyDescent="0.3">
      <c r="A452" s="41">
        <v>9</v>
      </c>
      <c r="B452" s="5" t="s">
        <v>118</v>
      </c>
      <c r="C452" s="20">
        <v>6.2000000000000003E-5</v>
      </c>
      <c r="D452" s="9">
        <v>66.5</v>
      </c>
      <c r="E452" s="9">
        <v>0.5</v>
      </c>
      <c r="F452" s="9">
        <v>86.2</v>
      </c>
      <c r="G452" s="9">
        <v>-10.1</v>
      </c>
      <c r="H452" s="25">
        <f t="shared" si="6"/>
        <v>143.1</v>
      </c>
      <c r="I452" s="24"/>
    </row>
    <row r="453" spans="1:9" ht="18.75" hidden="1" collapsed="1" x14ac:dyDescent="0.3">
      <c r="A453" s="46" t="s">
        <v>117</v>
      </c>
      <c r="B453" s="46"/>
      <c r="C453" s="18">
        <v>1.4419999999999999E-3</v>
      </c>
      <c r="D453" s="9">
        <v>1546.3</v>
      </c>
      <c r="E453" s="9">
        <v>11.1</v>
      </c>
      <c r="F453" s="9">
        <v>2004.9</v>
      </c>
      <c r="G453" s="9">
        <v>-234.6</v>
      </c>
      <c r="H453" s="25">
        <f t="shared" si="6"/>
        <v>3327.7000000000003</v>
      </c>
      <c r="I453" s="24"/>
    </row>
    <row r="454" spans="1:9" ht="35.25" customHeight="1" outlineLevel="1" x14ac:dyDescent="0.3">
      <c r="A454" s="42">
        <v>1</v>
      </c>
      <c r="B454" s="35" t="s">
        <v>113</v>
      </c>
      <c r="C454" s="20">
        <v>1.27E-4</v>
      </c>
      <c r="D454" s="37">
        <v>136.19999999999999</v>
      </c>
      <c r="E454" s="37">
        <v>1</v>
      </c>
      <c r="F454" s="37">
        <v>176.6</v>
      </c>
      <c r="G454" s="37">
        <v>-20.7</v>
      </c>
      <c r="H454" s="38">
        <f t="shared" ref="H454:H501" si="7">D454+E454+F454+G454</f>
        <v>293.09999999999997</v>
      </c>
      <c r="I454" s="24"/>
    </row>
    <row r="455" spans="1:9" ht="18.75" hidden="1" x14ac:dyDescent="0.3">
      <c r="A455" s="45" t="s">
        <v>112</v>
      </c>
      <c r="B455" s="46"/>
      <c r="C455" s="18">
        <v>1.8090000000000001E-3</v>
      </c>
      <c r="D455" s="9">
        <v>1939.8</v>
      </c>
      <c r="E455" s="9">
        <v>14</v>
      </c>
      <c r="F455" s="9">
        <v>2515.1999999999998</v>
      </c>
      <c r="G455" s="9">
        <v>-294.3</v>
      </c>
      <c r="H455" s="25">
        <f t="shared" si="7"/>
        <v>4174.7</v>
      </c>
      <c r="I455" s="24"/>
    </row>
    <row r="456" spans="1:9" ht="18.75" hidden="1" customHeight="1" outlineLevel="1" x14ac:dyDescent="0.3">
      <c r="A456" s="47" t="s">
        <v>23</v>
      </c>
      <c r="B456" s="48"/>
      <c r="C456" s="19">
        <v>0</v>
      </c>
      <c r="D456" s="9">
        <v>0</v>
      </c>
      <c r="E456" s="9">
        <v>0</v>
      </c>
      <c r="F456" s="9">
        <v>0</v>
      </c>
      <c r="G456" s="9">
        <v>0</v>
      </c>
      <c r="H456" s="25">
        <f t="shared" si="7"/>
        <v>0</v>
      </c>
      <c r="I456" s="24"/>
    </row>
    <row r="457" spans="1:9" ht="18.75" hidden="1" customHeight="1" outlineLevel="1" x14ac:dyDescent="0.3">
      <c r="A457" s="4">
        <v>1</v>
      </c>
      <c r="B457" s="5" t="s">
        <v>111</v>
      </c>
      <c r="C457" s="20">
        <v>5.1599999999999997E-4</v>
      </c>
      <c r="D457" s="9">
        <v>553.29999999999995</v>
      </c>
      <c r="E457" s="9">
        <v>4</v>
      </c>
      <c r="F457" s="9">
        <v>717.4</v>
      </c>
      <c r="G457" s="9">
        <v>-83.9</v>
      </c>
      <c r="H457" s="25">
        <f t="shared" si="7"/>
        <v>1190.7999999999997</v>
      </c>
      <c r="I457" s="24"/>
    </row>
    <row r="458" spans="1:9" ht="18.75" hidden="1" customHeight="1" outlineLevel="1" x14ac:dyDescent="0.3">
      <c r="A458" s="4">
        <v>2</v>
      </c>
      <c r="B458" s="5" t="s">
        <v>110</v>
      </c>
      <c r="C458" s="20">
        <v>1.45E-4</v>
      </c>
      <c r="D458" s="9">
        <v>155.5</v>
      </c>
      <c r="E458" s="9">
        <v>1.1000000000000001</v>
      </c>
      <c r="F458" s="9">
        <v>201.6</v>
      </c>
      <c r="G458" s="9">
        <v>-23.6</v>
      </c>
      <c r="H458" s="25">
        <f t="shared" si="7"/>
        <v>334.59999999999997</v>
      </c>
      <c r="I458" s="24"/>
    </row>
    <row r="459" spans="1:9" ht="18.75" hidden="1" customHeight="1" outlineLevel="1" x14ac:dyDescent="0.3">
      <c r="A459" s="4">
        <v>3</v>
      </c>
      <c r="B459" s="5" t="s">
        <v>109</v>
      </c>
      <c r="C459" s="20">
        <v>4.3000000000000002E-5</v>
      </c>
      <c r="D459" s="9">
        <v>46.1</v>
      </c>
      <c r="E459" s="9">
        <v>0.3</v>
      </c>
      <c r="F459" s="9">
        <v>59.8</v>
      </c>
      <c r="G459" s="9">
        <v>-7</v>
      </c>
      <c r="H459" s="25">
        <f t="shared" si="7"/>
        <v>99.199999999999989</v>
      </c>
      <c r="I459" s="24"/>
    </row>
    <row r="460" spans="1:9" ht="18.75" hidden="1" customHeight="1" outlineLevel="1" x14ac:dyDescent="0.3">
      <c r="A460" s="4">
        <v>4</v>
      </c>
      <c r="B460" s="5" t="s">
        <v>108</v>
      </c>
      <c r="C460" s="20">
        <v>6.0999999999999999E-5</v>
      </c>
      <c r="D460" s="9">
        <v>65.400000000000006</v>
      </c>
      <c r="E460" s="9">
        <v>0.5</v>
      </c>
      <c r="F460" s="9">
        <v>84.8</v>
      </c>
      <c r="G460" s="9">
        <v>-9.9</v>
      </c>
      <c r="H460" s="25">
        <f t="shared" si="7"/>
        <v>140.79999999999998</v>
      </c>
      <c r="I460" s="24"/>
    </row>
    <row r="461" spans="1:9" ht="18.75" hidden="1" customHeight="1" outlineLevel="1" x14ac:dyDescent="0.3">
      <c r="A461" s="4">
        <v>5</v>
      </c>
      <c r="B461" s="5" t="s">
        <v>107</v>
      </c>
      <c r="C461" s="20">
        <v>6.4999999999999994E-5</v>
      </c>
      <c r="D461" s="9">
        <v>69.7</v>
      </c>
      <c r="E461" s="9">
        <v>0.5</v>
      </c>
      <c r="F461" s="9">
        <v>90.4</v>
      </c>
      <c r="G461" s="9">
        <v>-10.6</v>
      </c>
      <c r="H461" s="25">
        <f t="shared" si="7"/>
        <v>150.00000000000003</v>
      </c>
      <c r="I461" s="24"/>
    </row>
    <row r="462" spans="1:9" ht="18.75" hidden="1" customHeight="1" outlineLevel="1" x14ac:dyDescent="0.3">
      <c r="A462" s="4">
        <v>6</v>
      </c>
      <c r="B462" s="5" t="s">
        <v>106</v>
      </c>
      <c r="C462" s="20">
        <v>6.7999999999999999E-5</v>
      </c>
      <c r="D462" s="9">
        <v>72.900000000000006</v>
      </c>
      <c r="E462" s="9">
        <v>0.5</v>
      </c>
      <c r="F462" s="9">
        <v>94.5</v>
      </c>
      <c r="G462" s="9">
        <v>-11.1</v>
      </c>
      <c r="H462" s="25">
        <f t="shared" si="7"/>
        <v>156.80000000000001</v>
      </c>
      <c r="I462" s="24"/>
    </row>
    <row r="463" spans="1:9" ht="18.75" hidden="1" customHeight="1" outlineLevel="1" x14ac:dyDescent="0.3">
      <c r="A463" s="4">
        <v>7</v>
      </c>
      <c r="B463" s="5" t="s">
        <v>105</v>
      </c>
      <c r="C463" s="20">
        <v>9.8999999999999994E-5</v>
      </c>
      <c r="D463" s="9">
        <v>106.10000000000001</v>
      </c>
      <c r="E463" s="9">
        <v>0.8</v>
      </c>
      <c r="F463" s="9">
        <v>137.69999999999999</v>
      </c>
      <c r="G463" s="9">
        <v>-16.100000000000001</v>
      </c>
      <c r="H463" s="25">
        <f t="shared" si="7"/>
        <v>228.5</v>
      </c>
      <c r="I463" s="24"/>
    </row>
    <row r="464" spans="1:9" ht="18.75" hidden="1" customHeight="1" outlineLevel="1" x14ac:dyDescent="0.3">
      <c r="A464" s="4">
        <v>8</v>
      </c>
      <c r="B464" s="5" t="s">
        <v>104</v>
      </c>
      <c r="C464" s="20">
        <v>1.3100000000000001E-4</v>
      </c>
      <c r="D464" s="9">
        <v>140.5</v>
      </c>
      <c r="E464" s="9">
        <v>1</v>
      </c>
      <c r="F464" s="9">
        <v>182.1</v>
      </c>
      <c r="G464" s="9">
        <v>-21.3</v>
      </c>
      <c r="H464" s="25">
        <f t="shared" si="7"/>
        <v>302.3</v>
      </c>
      <c r="I464" s="24"/>
    </row>
    <row r="465" spans="1:9" ht="18.75" hidden="1" customHeight="1" outlineLevel="1" x14ac:dyDescent="0.3">
      <c r="A465" s="4">
        <v>9</v>
      </c>
      <c r="B465" s="5" t="s">
        <v>103</v>
      </c>
      <c r="C465" s="20">
        <v>1.18E-4</v>
      </c>
      <c r="D465" s="9">
        <v>126.5</v>
      </c>
      <c r="E465" s="9">
        <v>0.9</v>
      </c>
      <c r="F465" s="9">
        <v>164.1</v>
      </c>
      <c r="G465" s="9">
        <v>-19.2</v>
      </c>
      <c r="H465" s="25">
        <f t="shared" si="7"/>
        <v>272.3</v>
      </c>
      <c r="I465" s="24"/>
    </row>
    <row r="466" spans="1:9" ht="18.75" hidden="1" customHeight="1" outlineLevel="1" x14ac:dyDescent="0.3">
      <c r="A466" s="4">
        <v>10</v>
      </c>
      <c r="B466" s="5" t="s">
        <v>102</v>
      </c>
      <c r="C466" s="20">
        <v>6.9999999999999994E-5</v>
      </c>
      <c r="D466" s="9">
        <v>75.099999999999994</v>
      </c>
      <c r="E466" s="9">
        <v>0.5</v>
      </c>
      <c r="F466" s="9">
        <v>97.3</v>
      </c>
      <c r="G466" s="9">
        <v>-11.4</v>
      </c>
      <c r="H466" s="25">
        <f t="shared" si="7"/>
        <v>161.49999999999997</v>
      </c>
      <c r="I466" s="24"/>
    </row>
    <row r="467" spans="1:9" ht="18.75" hidden="1" customHeight="1" outlineLevel="1" x14ac:dyDescent="0.3">
      <c r="A467" s="4">
        <v>11</v>
      </c>
      <c r="B467" s="5" t="s">
        <v>101</v>
      </c>
      <c r="C467" s="20">
        <v>9.7E-5</v>
      </c>
      <c r="D467" s="9">
        <v>104</v>
      </c>
      <c r="E467" s="9">
        <v>0.79999999999999993</v>
      </c>
      <c r="F467" s="9">
        <v>134.9</v>
      </c>
      <c r="G467" s="9">
        <v>-15.8</v>
      </c>
      <c r="H467" s="25">
        <f t="shared" si="7"/>
        <v>223.89999999999998</v>
      </c>
      <c r="I467" s="24"/>
    </row>
    <row r="468" spans="1:9" ht="18.75" hidden="1" customHeight="1" outlineLevel="1" x14ac:dyDescent="0.3">
      <c r="A468" s="4">
        <v>12</v>
      </c>
      <c r="B468" s="5" t="s">
        <v>100</v>
      </c>
      <c r="C468" s="20">
        <v>5.5000000000000002E-5</v>
      </c>
      <c r="D468" s="9">
        <v>59</v>
      </c>
      <c r="E468" s="9">
        <v>0.4</v>
      </c>
      <c r="F468" s="9">
        <v>76.5</v>
      </c>
      <c r="G468" s="9">
        <v>-8.9</v>
      </c>
      <c r="H468" s="25">
        <f t="shared" si="7"/>
        <v>127</v>
      </c>
      <c r="I468" s="24"/>
    </row>
    <row r="469" spans="1:9" ht="18.75" hidden="1" customHeight="1" outlineLevel="1" x14ac:dyDescent="0.3">
      <c r="A469" s="4">
        <v>13</v>
      </c>
      <c r="B469" s="5" t="s">
        <v>99</v>
      </c>
      <c r="C469" s="20">
        <v>1.27E-4</v>
      </c>
      <c r="D469" s="9">
        <v>136.19999999999999</v>
      </c>
      <c r="E469" s="9">
        <v>1</v>
      </c>
      <c r="F469" s="9">
        <v>176.6</v>
      </c>
      <c r="G469" s="9">
        <v>-20.7</v>
      </c>
      <c r="H469" s="25">
        <f t="shared" si="7"/>
        <v>293.09999999999997</v>
      </c>
      <c r="I469" s="24"/>
    </row>
    <row r="470" spans="1:9" ht="18.75" hidden="1" customHeight="1" outlineLevel="1" x14ac:dyDescent="0.3">
      <c r="A470" s="4">
        <v>14</v>
      </c>
      <c r="B470" s="5" t="s">
        <v>98</v>
      </c>
      <c r="C470" s="20">
        <v>2.14E-4</v>
      </c>
      <c r="D470" s="9">
        <v>229.5</v>
      </c>
      <c r="E470" s="9">
        <v>1.7</v>
      </c>
      <c r="F470" s="9">
        <v>297.5</v>
      </c>
      <c r="G470" s="9">
        <v>-34.799999999999997</v>
      </c>
      <c r="H470" s="25">
        <f t="shared" si="7"/>
        <v>493.90000000000003</v>
      </c>
      <c r="I470" s="24"/>
    </row>
    <row r="471" spans="1:9" ht="18.75" hidden="1" collapsed="1" x14ac:dyDescent="0.3">
      <c r="A471" s="45" t="s">
        <v>97</v>
      </c>
      <c r="B471" s="46"/>
      <c r="C471" s="18">
        <v>1.1429999999999999E-3</v>
      </c>
      <c r="D471" s="9">
        <v>1225.5999999999999</v>
      </c>
      <c r="E471" s="9">
        <v>8.8000000000000007</v>
      </c>
      <c r="F471" s="9">
        <v>1589.2</v>
      </c>
      <c r="G471" s="9">
        <v>-185.9</v>
      </c>
      <c r="H471" s="25">
        <f t="shared" si="7"/>
        <v>2637.7</v>
      </c>
      <c r="I471" s="24"/>
    </row>
    <row r="472" spans="1:9" ht="18.75" hidden="1" collapsed="1" x14ac:dyDescent="0.3">
      <c r="A472" s="45" t="s">
        <v>96</v>
      </c>
      <c r="B472" s="46"/>
      <c r="C472" s="18">
        <v>4.4580000000000002E-3</v>
      </c>
      <c r="D472" s="9">
        <v>4780.3</v>
      </c>
      <c r="E472" s="9">
        <v>34.4</v>
      </c>
      <c r="F472" s="9">
        <v>6198.2</v>
      </c>
      <c r="G472" s="9">
        <v>-725.20000000000016</v>
      </c>
      <c r="H472" s="25">
        <f t="shared" si="7"/>
        <v>10287.699999999999</v>
      </c>
      <c r="I472" s="24"/>
    </row>
    <row r="473" spans="1:9" ht="18.75" hidden="1" customHeight="1" outlineLevel="1" x14ac:dyDescent="0.3">
      <c r="A473" s="47" t="s">
        <v>23</v>
      </c>
      <c r="B473" s="48"/>
      <c r="C473" s="19">
        <v>1.3050000000000002E-3</v>
      </c>
      <c r="D473" s="9">
        <v>1399.3000000000002</v>
      </c>
      <c r="E473" s="9">
        <v>10</v>
      </c>
      <c r="F473" s="9">
        <v>1814.4</v>
      </c>
      <c r="G473" s="9">
        <v>-212.3</v>
      </c>
      <c r="H473" s="25">
        <f t="shared" si="7"/>
        <v>3011.4</v>
      </c>
      <c r="I473" s="24"/>
    </row>
    <row r="474" spans="1:9" ht="18.75" hidden="1" customHeight="1" outlineLevel="1" x14ac:dyDescent="0.3">
      <c r="A474" s="4">
        <v>1</v>
      </c>
      <c r="B474" s="5" t="s">
        <v>95</v>
      </c>
      <c r="C474" s="20">
        <v>3.7500000000000001E-4</v>
      </c>
      <c r="D474" s="9">
        <v>402.1</v>
      </c>
      <c r="E474" s="9">
        <v>2.9</v>
      </c>
      <c r="F474" s="9">
        <v>521.4</v>
      </c>
      <c r="G474" s="9">
        <v>-61</v>
      </c>
      <c r="H474" s="25">
        <f t="shared" si="7"/>
        <v>865.4</v>
      </c>
      <c r="I474" s="24"/>
    </row>
    <row r="475" spans="1:9" ht="18.75" hidden="1" customHeight="1" outlineLevel="1" x14ac:dyDescent="0.3">
      <c r="A475" s="4">
        <v>2</v>
      </c>
      <c r="B475" s="5" t="s">
        <v>77</v>
      </c>
      <c r="C475" s="20">
        <v>2.99E-4</v>
      </c>
      <c r="D475" s="9">
        <v>320.60000000000002</v>
      </c>
      <c r="E475" s="9">
        <v>2.2999999999999998</v>
      </c>
      <c r="F475" s="9">
        <v>415.7</v>
      </c>
      <c r="G475" s="9">
        <v>-48.6</v>
      </c>
      <c r="H475" s="25">
        <f t="shared" si="7"/>
        <v>690</v>
      </c>
      <c r="I475" s="24"/>
    </row>
    <row r="476" spans="1:9" ht="18.75" hidden="1" customHeight="1" outlineLevel="1" x14ac:dyDescent="0.3">
      <c r="A476" s="4">
        <v>3</v>
      </c>
      <c r="B476" s="5" t="s">
        <v>94</v>
      </c>
      <c r="C476" s="20">
        <v>2.7399999999999999E-4</v>
      </c>
      <c r="D476" s="9">
        <v>293.8</v>
      </c>
      <c r="E476" s="9">
        <v>2.1</v>
      </c>
      <c r="F476" s="9">
        <v>380.9</v>
      </c>
      <c r="G476" s="9">
        <v>-44.6</v>
      </c>
      <c r="H476" s="25">
        <f t="shared" si="7"/>
        <v>632.19999999999993</v>
      </c>
      <c r="I476" s="24"/>
    </row>
    <row r="477" spans="1:9" ht="18.75" hidden="1" customHeight="1" outlineLevel="1" x14ac:dyDescent="0.3">
      <c r="A477" s="4">
        <v>4</v>
      </c>
      <c r="B477" s="5" t="s">
        <v>93</v>
      </c>
      <c r="C477" s="20">
        <v>2.0699999999999999E-4</v>
      </c>
      <c r="D477" s="9">
        <v>222</v>
      </c>
      <c r="E477" s="9">
        <v>1.6</v>
      </c>
      <c r="F477" s="9">
        <v>287.8</v>
      </c>
      <c r="G477" s="9">
        <v>-33.700000000000003</v>
      </c>
      <c r="H477" s="25">
        <f t="shared" si="7"/>
        <v>477.7</v>
      </c>
      <c r="I477" s="24"/>
    </row>
    <row r="478" spans="1:9" ht="18.75" hidden="1" customHeight="1" outlineLevel="1" x14ac:dyDescent="0.3">
      <c r="A478" s="4">
        <v>5</v>
      </c>
      <c r="B478" s="5" t="s">
        <v>92</v>
      </c>
      <c r="C478" s="20">
        <v>4.3399999999999998E-4</v>
      </c>
      <c r="D478" s="9">
        <v>465.4</v>
      </c>
      <c r="E478" s="9">
        <v>3.4</v>
      </c>
      <c r="F478" s="9">
        <v>603.4</v>
      </c>
      <c r="G478" s="9">
        <v>-70.599999999999994</v>
      </c>
      <c r="H478" s="25">
        <f t="shared" si="7"/>
        <v>1001.5999999999998</v>
      </c>
      <c r="I478" s="24"/>
    </row>
    <row r="479" spans="1:9" ht="18.75" hidden="1" customHeight="1" outlineLevel="1" x14ac:dyDescent="0.3">
      <c r="A479" s="4">
        <v>6</v>
      </c>
      <c r="B479" s="5" t="s">
        <v>91</v>
      </c>
      <c r="C479" s="20">
        <v>3.5399999999999999E-4</v>
      </c>
      <c r="D479" s="9">
        <v>379.6</v>
      </c>
      <c r="E479" s="9">
        <v>2.7</v>
      </c>
      <c r="F479" s="9">
        <v>492.2</v>
      </c>
      <c r="G479" s="9">
        <v>-57.6</v>
      </c>
      <c r="H479" s="25">
        <f t="shared" si="7"/>
        <v>816.9</v>
      </c>
      <c r="I479" s="24"/>
    </row>
    <row r="480" spans="1:9" ht="18.75" hidden="1" customHeight="1" outlineLevel="1" x14ac:dyDescent="0.3">
      <c r="A480" s="4">
        <v>7</v>
      </c>
      <c r="B480" s="5" t="s">
        <v>90</v>
      </c>
      <c r="C480" s="20">
        <v>1.6699999999999999E-4</v>
      </c>
      <c r="D480" s="9">
        <v>179.1</v>
      </c>
      <c r="E480" s="9">
        <v>1.3</v>
      </c>
      <c r="F480" s="9">
        <v>232.2</v>
      </c>
      <c r="G480" s="9">
        <v>-27.2</v>
      </c>
      <c r="H480" s="25">
        <f t="shared" si="7"/>
        <v>385.40000000000003</v>
      </c>
      <c r="I480" s="24"/>
    </row>
    <row r="481" spans="1:9" ht="18.75" hidden="1" customHeight="1" outlineLevel="1" x14ac:dyDescent="0.3">
      <c r="A481" s="4">
        <v>8</v>
      </c>
      <c r="B481" s="5" t="s">
        <v>89</v>
      </c>
      <c r="C481" s="20">
        <v>6.8599999999999998E-4</v>
      </c>
      <c r="D481" s="9">
        <v>735.6</v>
      </c>
      <c r="E481" s="9">
        <v>5.3</v>
      </c>
      <c r="F481" s="9">
        <v>953.8</v>
      </c>
      <c r="G481" s="9">
        <v>-111.5</v>
      </c>
      <c r="H481" s="25">
        <f t="shared" si="7"/>
        <v>1583.1999999999998</v>
      </c>
      <c r="I481" s="24"/>
    </row>
    <row r="482" spans="1:9" ht="18.75" hidden="1" customHeight="1" outlineLevel="1" x14ac:dyDescent="0.3">
      <c r="A482" s="4">
        <v>9</v>
      </c>
      <c r="B482" s="5" t="s">
        <v>88</v>
      </c>
      <c r="C482" s="20">
        <v>3.57E-4</v>
      </c>
      <c r="D482" s="9">
        <v>382.8</v>
      </c>
      <c r="E482" s="9">
        <v>2.8</v>
      </c>
      <c r="F482" s="9">
        <v>496.4</v>
      </c>
      <c r="G482" s="9">
        <v>-58.1</v>
      </c>
      <c r="H482" s="25">
        <f t="shared" si="7"/>
        <v>823.9</v>
      </c>
      <c r="I482" s="24"/>
    </row>
    <row r="483" spans="1:9" ht="18.75" hidden="1" collapsed="1" x14ac:dyDescent="0.3">
      <c r="A483" s="45" t="s">
        <v>87</v>
      </c>
      <c r="B483" s="46"/>
      <c r="C483" s="18">
        <v>1.838E-3</v>
      </c>
      <c r="D483" s="9">
        <v>1970.8999999999999</v>
      </c>
      <c r="E483" s="9">
        <v>14.200000000000001</v>
      </c>
      <c r="F483" s="9">
        <v>2555.5</v>
      </c>
      <c r="G483" s="9">
        <v>-299.00000000000006</v>
      </c>
      <c r="H483" s="25">
        <f t="shared" si="7"/>
        <v>4241.6000000000004</v>
      </c>
      <c r="I483" s="24"/>
    </row>
    <row r="484" spans="1:9" ht="18.75" hidden="1" customHeight="1" outlineLevel="1" x14ac:dyDescent="0.3">
      <c r="A484" s="47" t="s">
        <v>23</v>
      </c>
      <c r="B484" s="48"/>
      <c r="C484" s="19">
        <v>3.4999999999999997E-5</v>
      </c>
      <c r="D484" s="9">
        <v>37.5</v>
      </c>
      <c r="E484" s="9">
        <v>0.3</v>
      </c>
      <c r="F484" s="9">
        <v>48.7</v>
      </c>
      <c r="G484" s="9">
        <v>-5.7</v>
      </c>
      <c r="H484" s="25">
        <f t="shared" si="7"/>
        <v>80.8</v>
      </c>
      <c r="I484" s="24"/>
    </row>
    <row r="485" spans="1:9" ht="18.75" hidden="1" customHeight="1" outlineLevel="1" x14ac:dyDescent="0.3">
      <c r="A485" s="4">
        <v>1</v>
      </c>
      <c r="B485" s="26" t="s">
        <v>86</v>
      </c>
      <c r="C485" s="20">
        <v>1.07E-4</v>
      </c>
      <c r="D485" s="9">
        <v>114.7</v>
      </c>
      <c r="E485" s="9">
        <v>0.8</v>
      </c>
      <c r="F485" s="9">
        <v>148.80000000000001</v>
      </c>
      <c r="G485" s="9">
        <v>-17.399999999999999</v>
      </c>
      <c r="H485" s="25">
        <f t="shared" si="7"/>
        <v>246.9</v>
      </c>
      <c r="I485" s="24"/>
    </row>
    <row r="486" spans="1:9" ht="18.75" hidden="1" customHeight="1" outlineLevel="1" x14ac:dyDescent="0.3">
      <c r="A486" s="4">
        <v>2</v>
      </c>
      <c r="B486" s="26" t="s">
        <v>85</v>
      </c>
      <c r="C486" s="20">
        <v>1.1900000000000001E-4</v>
      </c>
      <c r="D486" s="9">
        <v>127.6</v>
      </c>
      <c r="E486" s="9">
        <v>0.9</v>
      </c>
      <c r="F486" s="9">
        <v>165.4</v>
      </c>
      <c r="G486" s="9">
        <v>-19.299999999999997</v>
      </c>
      <c r="H486" s="25">
        <f t="shared" si="7"/>
        <v>274.59999999999997</v>
      </c>
      <c r="I486" s="24"/>
    </row>
    <row r="487" spans="1:9" ht="18.75" hidden="1" customHeight="1" outlineLevel="1" x14ac:dyDescent="0.3">
      <c r="A487" s="4">
        <v>3</v>
      </c>
      <c r="B487" s="26" t="s">
        <v>84</v>
      </c>
      <c r="C487" s="20">
        <v>1.4899999999999999E-4</v>
      </c>
      <c r="D487" s="9">
        <v>159.80000000000001</v>
      </c>
      <c r="E487" s="9">
        <v>1.2</v>
      </c>
      <c r="F487" s="9">
        <v>207.2</v>
      </c>
      <c r="G487" s="9">
        <v>-24.2</v>
      </c>
      <c r="H487" s="25">
        <f t="shared" si="7"/>
        <v>344</v>
      </c>
      <c r="I487" s="24"/>
    </row>
    <row r="488" spans="1:9" ht="18.75" hidden="1" customHeight="1" outlineLevel="1" x14ac:dyDescent="0.3">
      <c r="A488" s="4">
        <v>4</v>
      </c>
      <c r="B488" s="26" t="s">
        <v>83</v>
      </c>
      <c r="C488" s="20">
        <v>2.2599999999999999E-4</v>
      </c>
      <c r="D488" s="9">
        <v>242.4</v>
      </c>
      <c r="E488" s="9">
        <v>1.8</v>
      </c>
      <c r="F488" s="9">
        <v>314.2</v>
      </c>
      <c r="G488" s="9">
        <v>-36.799999999999997</v>
      </c>
      <c r="H488" s="25">
        <f t="shared" si="7"/>
        <v>521.6</v>
      </c>
      <c r="I488" s="24"/>
    </row>
    <row r="489" spans="1:9" ht="18.75" hidden="1" customHeight="1" outlineLevel="1" x14ac:dyDescent="0.3">
      <c r="A489" s="4">
        <v>5</v>
      </c>
      <c r="B489" s="26" t="s">
        <v>82</v>
      </c>
      <c r="C489" s="20">
        <v>8.4099999999999995E-4</v>
      </c>
      <c r="D489" s="9">
        <v>901.8</v>
      </c>
      <c r="E489" s="9">
        <v>6.5</v>
      </c>
      <c r="F489" s="9">
        <v>1169.3</v>
      </c>
      <c r="G489" s="9">
        <v>-136.80000000000001</v>
      </c>
      <c r="H489" s="25">
        <f t="shared" si="7"/>
        <v>1940.8</v>
      </c>
      <c r="I489" s="24"/>
    </row>
    <row r="490" spans="1:9" ht="18.75" hidden="1" customHeight="1" outlineLevel="1" x14ac:dyDescent="0.3">
      <c r="A490" s="4">
        <v>6</v>
      </c>
      <c r="B490" s="26" t="s">
        <v>81</v>
      </c>
      <c r="C490" s="20">
        <v>1.4799999999999999E-4</v>
      </c>
      <c r="D490" s="9">
        <v>158.69999999999999</v>
      </c>
      <c r="E490" s="9">
        <v>1.1000000000000001</v>
      </c>
      <c r="F490" s="9">
        <v>205.8</v>
      </c>
      <c r="G490" s="9">
        <v>-24.1</v>
      </c>
      <c r="H490" s="25">
        <f t="shared" si="7"/>
        <v>341.5</v>
      </c>
      <c r="I490" s="24"/>
    </row>
    <row r="491" spans="1:9" ht="18.75" hidden="1" customHeight="1" outlineLevel="1" x14ac:dyDescent="0.3">
      <c r="A491" s="4">
        <v>7</v>
      </c>
      <c r="B491" s="26" t="s">
        <v>80</v>
      </c>
      <c r="C491" s="20">
        <v>1.08E-4</v>
      </c>
      <c r="D491" s="9">
        <v>115.8</v>
      </c>
      <c r="E491" s="9">
        <v>0.8</v>
      </c>
      <c r="F491" s="9">
        <v>150.1</v>
      </c>
      <c r="G491" s="9">
        <v>-17.600000000000001</v>
      </c>
      <c r="H491" s="25">
        <f t="shared" si="7"/>
        <v>249.1</v>
      </c>
      <c r="I491" s="24"/>
    </row>
    <row r="492" spans="1:9" ht="18.75" hidden="1" customHeight="1" outlineLevel="1" x14ac:dyDescent="0.3">
      <c r="A492" s="4">
        <v>8</v>
      </c>
      <c r="B492" s="26" t="s">
        <v>79</v>
      </c>
      <c r="C492" s="20">
        <v>1.05E-4</v>
      </c>
      <c r="D492" s="9">
        <v>112.6</v>
      </c>
      <c r="E492" s="9">
        <v>0.8</v>
      </c>
      <c r="F492" s="9">
        <v>146</v>
      </c>
      <c r="G492" s="9">
        <v>-17.100000000000001</v>
      </c>
      <c r="H492" s="25">
        <f t="shared" si="7"/>
        <v>242.29999999999998</v>
      </c>
      <c r="I492" s="24"/>
    </row>
    <row r="493" spans="1:9" ht="18" hidden="1" customHeight="1" collapsed="1" x14ac:dyDescent="0.3">
      <c r="A493" s="45" t="s">
        <v>510</v>
      </c>
      <c r="B493" s="46"/>
      <c r="C493" s="18">
        <v>4.457E-3</v>
      </c>
      <c r="D493" s="9">
        <v>4779.2000000000007</v>
      </c>
      <c r="E493" s="9">
        <v>34.4</v>
      </c>
      <c r="F493" s="9">
        <v>6196.7999999999993</v>
      </c>
      <c r="G493" s="9">
        <v>-725</v>
      </c>
      <c r="H493" s="25">
        <f t="shared" si="7"/>
        <v>10285.4</v>
      </c>
      <c r="I493" s="24"/>
    </row>
    <row r="494" spans="1:9" ht="18.75" hidden="1" customHeight="1" outlineLevel="1" x14ac:dyDescent="0.3">
      <c r="A494" s="47" t="s">
        <v>23</v>
      </c>
      <c r="B494" s="48"/>
      <c r="C494" s="19">
        <v>0</v>
      </c>
      <c r="D494" s="9">
        <v>0</v>
      </c>
      <c r="E494" s="9">
        <v>0</v>
      </c>
      <c r="F494" s="9">
        <v>0</v>
      </c>
      <c r="G494" s="9">
        <v>0</v>
      </c>
      <c r="H494" s="25">
        <f t="shared" si="7"/>
        <v>0</v>
      </c>
      <c r="I494" s="24"/>
    </row>
    <row r="495" spans="1:9" ht="18.75" hidden="1" customHeight="1" outlineLevel="1" x14ac:dyDescent="0.3">
      <c r="A495" s="4">
        <v>1</v>
      </c>
      <c r="B495" s="26" t="s">
        <v>77</v>
      </c>
      <c r="C495" s="20">
        <v>4.73E-4</v>
      </c>
      <c r="D495" s="9">
        <v>507.2</v>
      </c>
      <c r="E495" s="9">
        <v>3.6</v>
      </c>
      <c r="F495" s="9">
        <v>657.6</v>
      </c>
      <c r="G495" s="9">
        <v>-77</v>
      </c>
      <c r="H495" s="25">
        <f t="shared" si="7"/>
        <v>1091.4000000000001</v>
      </c>
      <c r="I495" s="24"/>
    </row>
    <row r="496" spans="1:9" ht="18.75" hidden="1" customHeight="1" outlineLevel="1" x14ac:dyDescent="0.3">
      <c r="A496" s="4">
        <v>2</v>
      </c>
      <c r="B496" s="26" t="s">
        <v>76</v>
      </c>
      <c r="C496" s="20">
        <v>1E-4</v>
      </c>
      <c r="D496" s="9">
        <v>107.2</v>
      </c>
      <c r="E496" s="9">
        <v>0.8</v>
      </c>
      <c r="F496" s="9">
        <v>139</v>
      </c>
      <c r="G496" s="9">
        <v>-16.3</v>
      </c>
      <c r="H496" s="25">
        <f t="shared" si="7"/>
        <v>230.7</v>
      </c>
      <c r="I496" s="24"/>
    </row>
    <row r="497" spans="1:9" ht="18.75" hidden="1" customHeight="1" outlineLevel="1" x14ac:dyDescent="0.3">
      <c r="A497" s="4">
        <v>3</v>
      </c>
      <c r="B497" s="26" t="s">
        <v>75</v>
      </c>
      <c r="C497" s="20">
        <v>1.0219999999999999E-3</v>
      </c>
      <c r="D497" s="9">
        <v>1095.9000000000001</v>
      </c>
      <c r="E497" s="9">
        <v>7.9</v>
      </c>
      <c r="F497" s="9">
        <v>1421</v>
      </c>
      <c r="G497" s="9">
        <v>-166.2</v>
      </c>
      <c r="H497" s="25">
        <f t="shared" si="7"/>
        <v>2358.6000000000004</v>
      </c>
      <c r="I497" s="24"/>
    </row>
    <row r="498" spans="1:9" ht="18.75" hidden="1" customHeight="1" outlineLevel="1" x14ac:dyDescent="0.3">
      <c r="A498" s="4">
        <v>4</v>
      </c>
      <c r="B498" s="26" t="s">
        <v>74</v>
      </c>
      <c r="C498" s="20">
        <v>5.1900000000000004E-4</v>
      </c>
      <c r="D498" s="9">
        <v>556.5</v>
      </c>
      <c r="E498" s="9">
        <v>4</v>
      </c>
      <c r="F498" s="9">
        <v>721.6</v>
      </c>
      <c r="G498" s="9">
        <v>-84.4</v>
      </c>
      <c r="H498" s="25">
        <f t="shared" si="7"/>
        <v>1197.6999999999998</v>
      </c>
      <c r="I498" s="24"/>
    </row>
    <row r="499" spans="1:9" ht="18.75" hidden="1" customHeight="1" outlineLevel="1" x14ac:dyDescent="0.3">
      <c r="A499" s="4">
        <v>5</v>
      </c>
      <c r="B499" s="26" t="s">
        <v>73</v>
      </c>
      <c r="C499" s="20">
        <v>8.6000000000000003E-5</v>
      </c>
      <c r="D499" s="9">
        <v>92.2</v>
      </c>
      <c r="E499" s="9">
        <v>0.7</v>
      </c>
      <c r="F499" s="9">
        <v>119.6</v>
      </c>
      <c r="G499" s="9">
        <v>-14</v>
      </c>
      <c r="H499" s="25">
        <f t="shared" si="7"/>
        <v>198.5</v>
      </c>
      <c r="I499" s="24"/>
    </row>
    <row r="500" spans="1:9" ht="18.75" hidden="1" customHeight="1" outlineLevel="1" x14ac:dyDescent="0.3">
      <c r="A500" s="4">
        <v>6</v>
      </c>
      <c r="B500" s="26" t="s">
        <v>72</v>
      </c>
      <c r="C500" s="20">
        <v>6.0999999999999999E-5</v>
      </c>
      <c r="D500" s="9">
        <v>65.400000000000006</v>
      </c>
      <c r="E500" s="9">
        <v>0.5</v>
      </c>
      <c r="F500" s="9">
        <v>84.8</v>
      </c>
      <c r="G500" s="9">
        <v>-9.9</v>
      </c>
      <c r="H500" s="25">
        <f t="shared" si="7"/>
        <v>140.79999999999998</v>
      </c>
      <c r="I500" s="24"/>
    </row>
    <row r="501" spans="1:9" ht="18.75" hidden="1" customHeight="1" outlineLevel="1" x14ac:dyDescent="0.3">
      <c r="A501" s="4">
        <v>7</v>
      </c>
      <c r="B501" s="26" t="s">
        <v>71</v>
      </c>
      <c r="C501" s="20">
        <v>5.0799999999999999E-4</v>
      </c>
      <c r="D501" s="9">
        <v>544.70000000000005</v>
      </c>
      <c r="E501" s="9">
        <v>3.9</v>
      </c>
      <c r="F501" s="9">
        <v>706.3</v>
      </c>
      <c r="G501" s="9">
        <v>-82.6</v>
      </c>
      <c r="H501" s="25">
        <f t="shared" si="7"/>
        <v>1172.3000000000002</v>
      </c>
      <c r="I501" s="24"/>
    </row>
    <row r="502" spans="1:9" ht="18.75" hidden="1" customHeight="1" outlineLevel="1" x14ac:dyDescent="0.3">
      <c r="A502" s="4">
        <v>8</v>
      </c>
      <c r="B502" s="26" t="s">
        <v>507</v>
      </c>
      <c r="C502" s="20">
        <v>1.688E-3</v>
      </c>
      <c r="D502" s="9">
        <v>1810.1</v>
      </c>
      <c r="E502" s="9">
        <v>13</v>
      </c>
      <c r="F502" s="9">
        <v>2346.9</v>
      </c>
      <c r="G502" s="9">
        <v>-274.60000000000002</v>
      </c>
      <c r="H502" s="25">
        <f t="shared" ref="H502:H565" si="8">D502+E502+F502+G502</f>
        <v>3895.4</v>
      </c>
      <c r="I502" s="24"/>
    </row>
    <row r="503" spans="1:9" ht="18.75" hidden="1" collapsed="1" x14ac:dyDescent="0.3">
      <c r="A503" s="45" t="s">
        <v>69</v>
      </c>
      <c r="B503" s="46"/>
      <c r="C503" s="18">
        <v>1.366E-3</v>
      </c>
      <c r="D503" s="9">
        <v>1464.8</v>
      </c>
      <c r="E503" s="9">
        <v>10.5</v>
      </c>
      <c r="F503" s="9">
        <v>1899.2</v>
      </c>
      <c r="G503" s="9">
        <v>-222.2</v>
      </c>
      <c r="H503" s="25">
        <f t="shared" si="8"/>
        <v>3152.3</v>
      </c>
      <c r="I503" s="24"/>
    </row>
    <row r="504" spans="1:9" ht="18.75" hidden="1" collapsed="1" x14ac:dyDescent="0.3">
      <c r="A504" s="45" t="s">
        <v>68</v>
      </c>
      <c r="B504" s="46"/>
      <c r="C504" s="18">
        <v>3.2950000000000002E-3</v>
      </c>
      <c r="D504" s="9">
        <v>3533.2000000000007</v>
      </c>
      <c r="E504" s="9">
        <v>25.400000000000002</v>
      </c>
      <c r="F504" s="9">
        <v>4581.2</v>
      </c>
      <c r="G504" s="9">
        <v>-536</v>
      </c>
      <c r="H504" s="25">
        <f t="shared" si="8"/>
        <v>7603.8000000000011</v>
      </c>
      <c r="I504" s="24"/>
    </row>
    <row r="505" spans="1:9" ht="18.75" hidden="1" customHeight="1" outlineLevel="1" x14ac:dyDescent="0.3">
      <c r="A505" s="47" t="s">
        <v>23</v>
      </c>
      <c r="B505" s="48"/>
      <c r="C505" s="19">
        <v>0</v>
      </c>
      <c r="D505" s="9">
        <v>0</v>
      </c>
      <c r="E505" s="9">
        <v>0</v>
      </c>
      <c r="F505" s="9">
        <v>0</v>
      </c>
      <c r="G505" s="9">
        <v>0</v>
      </c>
      <c r="H505" s="25">
        <f t="shared" si="8"/>
        <v>0</v>
      </c>
      <c r="I505" s="24"/>
    </row>
    <row r="506" spans="1:9" ht="18.75" hidden="1" customHeight="1" outlineLevel="1" x14ac:dyDescent="0.3">
      <c r="A506" s="4">
        <v>1</v>
      </c>
      <c r="B506" s="5" t="s">
        <v>67</v>
      </c>
      <c r="C506" s="20">
        <v>4.8000000000000001E-5</v>
      </c>
      <c r="D506" s="9">
        <v>51.5</v>
      </c>
      <c r="E506" s="9">
        <v>0.4</v>
      </c>
      <c r="F506" s="9">
        <v>66.7</v>
      </c>
      <c r="G506" s="9">
        <v>-7.8</v>
      </c>
      <c r="H506" s="25">
        <f t="shared" si="8"/>
        <v>110.8</v>
      </c>
      <c r="I506" s="24"/>
    </row>
    <row r="507" spans="1:9" ht="18.75" hidden="1" customHeight="1" outlineLevel="1" x14ac:dyDescent="0.3">
      <c r="A507" s="4">
        <v>2</v>
      </c>
      <c r="B507" s="5" t="s">
        <v>66</v>
      </c>
      <c r="C507" s="20">
        <v>1.531E-3</v>
      </c>
      <c r="D507" s="9">
        <v>1641.7</v>
      </c>
      <c r="E507" s="9">
        <v>11.8</v>
      </c>
      <c r="F507" s="9">
        <v>2128.6999999999998</v>
      </c>
      <c r="G507" s="9">
        <v>-249</v>
      </c>
      <c r="H507" s="25">
        <f t="shared" si="8"/>
        <v>3533.2</v>
      </c>
      <c r="I507" s="24"/>
    </row>
    <row r="508" spans="1:9" ht="18.75" hidden="1" customHeight="1" outlineLevel="1" x14ac:dyDescent="0.3">
      <c r="A508" s="4">
        <v>3</v>
      </c>
      <c r="B508" s="5" t="s">
        <v>65</v>
      </c>
      <c r="C508" s="20">
        <v>1.07E-4</v>
      </c>
      <c r="D508" s="9">
        <v>114.7</v>
      </c>
      <c r="E508" s="9">
        <v>0.8</v>
      </c>
      <c r="F508" s="9">
        <v>148.80000000000001</v>
      </c>
      <c r="G508" s="9">
        <v>-17.399999999999999</v>
      </c>
      <c r="H508" s="25">
        <f t="shared" si="8"/>
        <v>246.9</v>
      </c>
      <c r="I508" s="24"/>
    </row>
    <row r="509" spans="1:9" ht="18.75" hidden="1" customHeight="1" outlineLevel="1" x14ac:dyDescent="0.3">
      <c r="A509" s="4">
        <v>4</v>
      </c>
      <c r="B509" s="5" t="s">
        <v>64</v>
      </c>
      <c r="C509" s="20">
        <v>2.04E-4</v>
      </c>
      <c r="D509" s="9">
        <v>218.7</v>
      </c>
      <c r="E509" s="9">
        <v>1.5</v>
      </c>
      <c r="F509" s="9">
        <v>283.60000000000002</v>
      </c>
      <c r="G509" s="9">
        <v>-33.200000000000003</v>
      </c>
      <c r="H509" s="25">
        <f t="shared" si="8"/>
        <v>470.6</v>
      </c>
      <c r="I509" s="24"/>
    </row>
    <row r="510" spans="1:9" ht="18.75" hidden="1" customHeight="1" outlineLevel="1" x14ac:dyDescent="0.3">
      <c r="A510" s="4">
        <v>5</v>
      </c>
      <c r="B510" s="5" t="s">
        <v>63</v>
      </c>
      <c r="C510" s="20">
        <v>2.92E-4</v>
      </c>
      <c r="D510" s="9">
        <v>313.10000000000002</v>
      </c>
      <c r="E510" s="9">
        <v>2.2999999999999998</v>
      </c>
      <c r="F510" s="9">
        <v>406</v>
      </c>
      <c r="G510" s="9">
        <v>-47.5</v>
      </c>
      <c r="H510" s="25">
        <f t="shared" si="8"/>
        <v>673.90000000000009</v>
      </c>
      <c r="I510" s="24"/>
    </row>
    <row r="511" spans="1:9" ht="18.75" hidden="1" customHeight="1" outlineLevel="1" x14ac:dyDescent="0.3">
      <c r="A511" s="4">
        <v>6</v>
      </c>
      <c r="B511" s="5" t="s">
        <v>62</v>
      </c>
      <c r="C511" s="20">
        <v>1.1E-4</v>
      </c>
      <c r="D511" s="9">
        <v>118</v>
      </c>
      <c r="E511" s="9">
        <v>0.8</v>
      </c>
      <c r="F511" s="9">
        <v>152.9</v>
      </c>
      <c r="G511" s="9">
        <v>-17.899999999999999</v>
      </c>
      <c r="H511" s="25">
        <f t="shared" si="8"/>
        <v>253.79999999999998</v>
      </c>
      <c r="I511" s="24"/>
    </row>
    <row r="512" spans="1:9" ht="18.75" hidden="1" customHeight="1" outlineLevel="1" x14ac:dyDescent="0.3">
      <c r="A512" s="4">
        <v>7</v>
      </c>
      <c r="B512" s="5" t="s">
        <v>61</v>
      </c>
      <c r="C512" s="20">
        <v>1.7699999999999999E-4</v>
      </c>
      <c r="D512" s="9">
        <v>189.8</v>
      </c>
      <c r="E512" s="9">
        <v>1.4</v>
      </c>
      <c r="F512" s="9">
        <v>246.1</v>
      </c>
      <c r="G512" s="9">
        <v>-28.8</v>
      </c>
      <c r="H512" s="25">
        <f t="shared" si="8"/>
        <v>408.5</v>
      </c>
      <c r="I512" s="24"/>
    </row>
    <row r="513" spans="1:9" ht="18.75" hidden="1" customHeight="1" outlineLevel="1" x14ac:dyDescent="0.3">
      <c r="A513" s="4">
        <v>8</v>
      </c>
      <c r="B513" s="5" t="s">
        <v>60</v>
      </c>
      <c r="C513" s="20">
        <v>2.2499999999999999E-4</v>
      </c>
      <c r="D513" s="9">
        <v>241.3</v>
      </c>
      <c r="E513" s="9">
        <v>1.7</v>
      </c>
      <c r="F513" s="9">
        <v>312.90000000000003</v>
      </c>
      <c r="G513" s="9">
        <v>-36.6</v>
      </c>
      <c r="H513" s="25">
        <f t="shared" si="8"/>
        <v>519.30000000000007</v>
      </c>
      <c r="I513" s="24"/>
    </row>
    <row r="514" spans="1:9" ht="18.75" hidden="1" customHeight="1" outlineLevel="1" x14ac:dyDescent="0.3">
      <c r="A514" s="4">
        <v>9</v>
      </c>
      <c r="B514" s="5" t="s">
        <v>59</v>
      </c>
      <c r="C514" s="20">
        <v>5.1E-5</v>
      </c>
      <c r="D514" s="9">
        <v>54.7</v>
      </c>
      <c r="E514" s="9">
        <v>0.4</v>
      </c>
      <c r="F514" s="9">
        <v>70.900000000000006</v>
      </c>
      <c r="G514" s="9">
        <v>-8.3000000000000007</v>
      </c>
      <c r="H514" s="25">
        <f t="shared" si="8"/>
        <v>117.7</v>
      </c>
      <c r="I514" s="24"/>
    </row>
    <row r="515" spans="1:9" ht="18.75" hidden="1" customHeight="1" outlineLevel="1" x14ac:dyDescent="0.3">
      <c r="A515" s="4">
        <v>10</v>
      </c>
      <c r="B515" s="5" t="s">
        <v>58</v>
      </c>
      <c r="C515" s="20">
        <v>3.8999999999999999E-5</v>
      </c>
      <c r="D515" s="9">
        <v>41.8</v>
      </c>
      <c r="E515" s="9">
        <v>0.3</v>
      </c>
      <c r="F515" s="9">
        <v>54.2</v>
      </c>
      <c r="G515" s="9">
        <v>-6.3</v>
      </c>
      <c r="H515" s="25">
        <f t="shared" si="8"/>
        <v>90</v>
      </c>
      <c r="I515" s="24"/>
    </row>
    <row r="516" spans="1:9" ht="18.75" hidden="1" customHeight="1" outlineLevel="1" x14ac:dyDescent="0.3">
      <c r="A516" s="4">
        <v>11</v>
      </c>
      <c r="B516" s="5" t="s">
        <v>57</v>
      </c>
      <c r="C516" s="20">
        <v>1.02E-4</v>
      </c>
      <c r="D516" s="9">
        <v>109.4</v>
      </c>
      <c r="E516" s="9">
        <v>0.8</v>
      </c>
      <c r="F516" s="9">
        <v>141.80000000000001</v>
      </c>
      <c r="G516" s="9">
        <v>-16.600000000000001</v>
      </c>
      <c r="H516" s="25">
        <f t="shared" si="8"/>
        <v>235.4</v>
      </c>
      <c r="I516" s="24"/>
    </row>
    <row r="517" spans="1:9" ht="18.75" hidden="1" customHeight="1" outlineLevel="1" x14ac:dyDescent="0.3">
      <c r="A517" s="4">
        <v>12</v>
      </c>
      <c r="B517" s="5" t="s">
        <v>56</v>
      </c>
      <c r="C517" s="20">
        <v>1.4300000000000001E-4</v>
      </c>
      <c r="D517" s="9">
        <v>153.30000000000001</v>
      </c>
      <c r="E517" s="9">
        <v>1.1000000000000001</v>
      </c>
      <c r="F517" s="9">
        <v>198.8</v>
      </c>
      <c r="G517" s="9">
        <v>-23.3</v>
      </c>
      <c r="H517" s="25">
        <f t="shared" si="8"/>
        <v>329.90000000000003</v>
      </c>
      <c r="I517" s="24"/>
    </row>
    <row r="518" spans="1:9" ht="18.75" hidden="1" customHeight="1" outlineLevel="1" x14ac:dyDescent="0.3">
      <c r="A518" s="4">
        <v>13</v>
      </c>
      <c r="B518" s="5" t="s">
        <v>55</v>
      </c>
      <c r="C518" s="20">
        <v>2.6600000000000001E-4</v>
      </c>
      <c r="D518" s="9">
        <v>285.2</v>
      </c>
      <c r="E518" s="9">
        <v>2.1</v>
      </c>
      <c r="F518" s="9">
        <v>369.8</v>
      </c>
      <c r="G518" s="9">
        <v>-43.3</v>
      </c>
      <c r="H518" s="25">
        <f t="shared" si="8"/>
        <v>613.80000000000007</v>
      </c>
      <c r="I518" s="24"/>
    </row>
    <row r="519" spans="1:9" ht="18.75" hidden="1" collapsed="1" x14ac:dyDescent="0.3">
      <c r="A519" s="45" t="s">
        <v>54</v>
      </c>
      <c r="B519" s="46"/>
      <c r="C519" s="18">
        <v>3.0070000000000001E-3</v>
      </c>
      <c r="D519" s="9">
        <v>3224.4</v>
      </c>
      <c r="E519" s="9">
        <v>23.2</v>
      </c>
      <c r="F519" s="9">
        <v>4180.7999999999993</v>
      </c>
      <c r="G519" s="9">
        <v>-489.1</v>
      </c>
      <c r="H519" s="25">
        <f t="shared" si="8"/>
        <v>6939.2999999999993</v>
      </c>
      <c r="I519" s="24"/>
    </row>
    <row r="520" spans="1:9" ht="18.75" hidden="1" customHeight="1" outlineLevel="1" x14ac:dyDescent="0.3">
      <c r="A520" s="47" t="s">
        <v>23</v>
      </c>
      <c r="B520" s="48"/>
      <c r="C520" s="19">
        <v>0</v>
      </c>
      <c r="D520" s="9">
        <v>0</v>
      </c>
      <c r="E520" s="9">
        <v>0</v>
      </c>
      <c r="F520" s="9">
        <v>0</v>
      </c>
      <c r="G520" s="9">
        <v>0</v>
      </c>
      <c r="H520" s="25">
        <f t="shared" si="8"/>
        <v>0</v>
      </c>
      <c r="I520" s="24"/>
    </row>
    <row r="521" spans="1:9" ht="18.75" hidden="1" customHeight="1" outlineLevel="1" x14ac:dyDescent="0.3">
      <c r="A521" s="4">
        <v>1</v>
      </c>
      <c r="B521" s="5" t="s">
        <v>53</v>
      </c>
      <c r="C521" s="20">
        <v>1.16E-4</v>
      </c>
      <c r="D521" s="9">
        <v>124.4</v>
      </c>
      <c r="E521" s="9">
        <v>0.9</v>
      </c>
      <c r="F521" s="9">
        <v>161.30000000000001</v>
      </c>
      <c r="G521" s="9">
        <v>-18.899999999999999</v>
      </c>
      <c r="H521" s="25">
        <f t="shared" si="8"/>
        <v>267.70000000000005</v>
      </c>
      <c r="I521" s="24"/>
    </row>
    <row r="522" spans="1:9" ht="18.75" hidden="1" customHeight="1" outlineLevel="1" x14ac:dyDescent="0.3">
      <c r="A522" s="4">
        <v>2</v>
      </c>
      <c r="B522" s="5" t="s">
        <v>52</v>
      </c>
      <c r="C522" s="20">
        <v>1.9900000000000001E-4</v>
      </c>
      <c r="D522" s="9">
        <v>213.4</v>
      </c>
      <c r="E522" s="9">
        <v>1.5</v>
      </c>
      <c r="F522" s="9">
        <v>276.7</v>
      </c>
      <c r="G522" s="9">
        <v>-32.4</v>
      </c>
      <c r="H522" s="25">
        <f t="shared" si="8"/>
        <v>459.20000000000005</v>
      </c>
      <c r="I522" s="24"/>
    </row>
    <row r="523" spans="1:9" ht="18.75" hidden="1" customHeight="1" outlineLevel="1" x14ac:dyDescent="0.3">
      <c r="A523" s="4">
        <v>3</v>
      </c>
      <c r="B523" s="5" t="s">
        <v>51</v>
      </c>
      <c r="C523" s="20">
        <v>1.22E-4</v>
      </c>
      <c r="D523" s="9">
        <v>130.80000000000001</v>
      </c>
      <c r="E523" s="9">
        <v>0.9</v>
      </c>
      <c r="F523" s="9">
        <v>169.6</v>
      </c>
      <c r="G523" s="9">
        <v>-19.8</v>
      </c>
      <c r="H523" s="25">
        <f t="shared" si="8"/>
        <v>281.5</v>
      </c>
      <c r="I523" s="24"/>
    </row>
    <row r="524" spans="1:9" ht="18.75" hidden="1" customHeight="1" outlineLevel="1" x14ac:dyDescent="0.3">
      <c r="A524" s="4">
        <v>4</v>
      </c>
      <c r="B524" s="5" t="s">
        <v>50</v>
      </c>
      <c r="C524" s="20">
        <v>1.1249999999999999E-3</v>
      </c>
      <c r="D524" s="9">
        <v>1206.3</v>
      </c>
      <c r="E524" s="9">
        <v>8.6999999999999993</v>
      </c>
      <c r="F524" s="9">
        <v>1564.1</v>
      </c>
      <c r="G524" s="9">
        <v>-183</v>
      </c>
      <c r="H524" s="25">
        <f t="shared" si="8"/>
        <v>2596.1</v>
      </c>
      <c r="I524" s="24"/>
    </row>
    <row r="525" spans="1:9" ht="18.75" hidden="1" customHeight="1" outlineLevel="1" x14ac:dyDescent="0.3">
      <c r="A525" s="4">
        <v>5</v>
      </c>
      <c r="B525" s="5" t="s">
        <v>49</v>
      </c>
      <c r="C525" s="20">
        <v>1.6899999999999999E-4</v>
      </c>
      <c r="D525" s="9">
        <v>181.2</v>
      </c>
      <c r="E525" s="9">
        <v>1.3</v>
      </c>
      <c r="F525" s="9">
        <v>235</v>
      </c>
      <c r="G525" s="9">
        <v>-27.5</v>
      </c>
      <c r="H525" s="25">
        <f t="shared" si="8"/>
        <v>390</v>
      </c>
      <c r="I525" s="24"/>
    </row>
    <row r="526" spans="1:9" ht="18.75" hidden="1" customHeight="1" outlineLevel="1" x14ac:dyDescent="0.3">
      <c r="A526" s="4">
        <v>6</v>
      </c>
      <c r="B526" s="5" t="s">
        <v>48</v>
      </c>
      <c r="C526" s="20">
        <v>2.22E-4</v>
      </c>
      <c r="D526" s="9">
        <v>238.1</v>
      </c>
      <c r="E526" s="9">
        <v>1.7</v>
      </c>
      <c r="F526" s="9">
        <v>308.7</v>
      </c>
      <c r="G526" s="9">
        <v>-36.1</v>
      </c>
      <c r="H526" s="25">
        <f t="shared" si="8"/>
        <v>512.4</v>
      </c>
      <c r="I526" s="24"/>
    </row>
    <row r="527" spans="1:9" ht="18.75" hidden="1" customHeight="1" outlineLevel="1" x14ac:dyDescent="0.3">
      <c r="A527" s="4">
        <v>7</v>
      </c>
      <c r="B527" s="5" t="s">
        <v>47</v>
      </c>
      <c r="C527" s="20">
        <v>5.6999999999999998E-4</v>
      </c>
      <c r="D527" s="9">
        <v>611.20000000000005</v>
      </c>
      <c r="E527" s="9">
        <v>4.4000000000000004</v>
      </c>
      <c r="F527" s="9">
        <v>792.5</v>
      </c>
      <c r="G527" s="9">
        <v>-92.7</v>
      </c>
      <c r="H527" s="25">
        <f t="shared" si="8"/>
        <v>1315.3999999999999</v>
      </c>
      <c r="I527" s="24"/>
    </row>
    <row r="528" spans="1:9" ht="18.75" hidden="1" customHeight="1" outlineLevel="1" x14ac:dyDescent="0.3">
      <c r="A528" s="4">
        <v>8</v>
      </c>
      <c r="B528" s="5" t="s">
        <v>46</v>
      </c>
      <c r="C528" s="20">
        <v>7.1000000000000005E-5</v>
      </c>
      <c r="D528" s="9">
        <v>76.099999999999994</v>
      </c>
      <c r="E528" s="9">
        <v>0.6</v>
      </c>
      <c r="F528" s="9">
        <v>98.7</v>
      </c>
      <c r="G528" s="9">
        <v>-11.5</v>
      </c>
      <c r="H528" s="25">
        <f t="shared" si="8"/>
        <v>163.89999999999998</v>
      </c>
      <c r="I528" s="24"/>
    </row>
    <row r="529" spans="1:9" ht="18.75" hidden="1" customHeight="1" outlineLevel="1" x14ac:dyDescent="0.3">
      <c r="A529" s="4">
        <v>9</v>
      </c>
      <c r="B529" s="5" t="s">
        <v>45</v>
      </c>
      <c r="C529" s="20">
        <v>2.5799999999999998E-4</v>
      </c>
      <c r="D529" s="9">
        <v>276.7</v>
      </c>
      <c r="E529" s="9">
        <v>2</v>
      </c>
      <c r="F529" s="9">
        <v>358.7</v>
      </c>
      <c r="G529" s="9">
        <v>-42</v>
      </c>
      <c r="H529" s="25">
        <f t="shared" si="8"/>
        <v>595.4</v>
      </c>
      <c r="I529" s="24"/>
    </row>
    <row r="530" spans="1:9" ht="18.75" hidden="1" customHeight="1" outlineLevel="1" x14ac:dyDescent="0.3">
      <c r="A530" s="4">
        <v>10</v>
      </c>
      <c r="B530" s="5" t="s">
        <v>44</v>
      </c>
      <c r="C530" s="20">
        <v>1.55E-4</v>
      </c>
      <c r="D530" s="9">
        <v>166.2</v>
      </c>
      <c r="E530" s="9">
        <v>1.2</v>
      </c>
      <c r="F530" s="9">
        <v>215.5</v>
      </c>
      <c r="G530" s="9">
        <v>-25.2</v>
      </c>
      <c r="H530" s="25">
        <f t="shared" si="8"/>
        <v>357.7</v>
      </c>
      <c r="I530" s="24"/>
    </row>
    <row r="531" spans="1:9" ht="18.75" hidden="1" collapsed="1" x14ac:dyDescent="0.3">
      <c r="A531" s="45" t="s">
        <v>43</v>
      </c>
      <c r="B531" s="46"/>
      <c r="C531" s="18">
        <v>3.0249999999999999E-3</v>
      </c>
      <c r="D531" s="9">
        <v>3243.7</v>
      </c>
      <c r="E531" s="9">
        <v>23.4</v>
      </c>
      <c r="F531" s="9">
        <v>4205.8</v>
      </c>
      <c r="G531" s="9">
        <v>-492.1</v>
      </c>
      <c r="H531" s="25">
        <f t="shared" si="8"/>
        <v>6980.7999999999993</v>
      </c>
      <c r="I531" s="24"/>
    </row>
    <row r="532" spans="1:9" ht="18.75" hidden="1" collapsed="1" x14ac:dyDescent="0.3">
      <c r="A532" s="45" t="s">
        <v>42</v>
      </c>
      <c r="B532" s="46"/>
      <c r="C532" s="18">
        <v>3.4989999999999999E-3</v>
      </c>
      <c r="D532" s="9">
        <v>3752</v>
      </c>
      <c r="E532" s="9">
        <v>27</v>
      </c>
      <c r="F532" s="9">
        <v>4864.9000000000005</v>
      </c>
      <c r="G532" s="9">
        <v>-569.19999999999993</v>
      </c>
      <c r="H532" s="25">
        <f t="shared" si="8"/>
        <v>8074.7000000000016</v>
      </c>
      <c r="I532" s="24"/>
    </row>
    <row r="533" spans="1:9" ht="18.75" hidden="1" customHeight="1" outlineLevel="1" x14ac:dyDescent="0.3">
      <c r="A533" s="47" t="s">
        <v>23</v>
      </c>
      <c r="B533" s="48"/>
      <c r="C533" s="19">
        <v>9.9999999999999995E-7</v>
      </c>
      <c r="D533" s="9">
        <v>1.1000000000000001</v>
      </c>
      <c r="E533" s="9">
        <v>0</v>
      </c>
      <c r="F533" s="9">
        <v>1.4</v>
      </c>
      <c r="G533" s="9">
        <v>-0.2</v>
      </c>
      <c r="H533" s="25">
        <f t="shared" si="8"/>
        <v>2.2999999999999998</v>
      </c>
      <c r="I533" s="24"/>
    </row>
    <row r="534" spans="1:9" ht="18.75" hidden="1" customHeight="1" outlineLevel="1" x14ac:dyDescent="0.3">
      <c r="A534" s="4">
        <v>1</v>
      </c>
      <c r="B534" s="5" t="s">
        <v>41</v>
      </c>
      <c r="C534" s="20">
        <v>9.8999999999999994E-5</v>
      </c>
      <c r="D534" s="9">
        <v>106.2</v>
      </c>
      <c r="E534" s="9">
        <v>0.8</v>
      </c>
      <c r="F534" s="9">
        <v>137.6</v>
      </c>
      <c r="G534" s="9">
        <v>-16.100000000000001</v>
      </c>
      <c r="H534" s="25">
        <f t="shared" si="8"/>
        <v>228.5</v>
      </c>
      <c r="I534" s="24"/>
    </row>
    <row r="535" spans="1:9" ht="18.75" hidden="1" customHeight="1" outlineLevel="1" x14ac:dyDescent="0.3">
      <c r="A535" s="4">
        <v>2</v>
      </c>
      <c r="B535" s="5" t="s">
        <v>40</v>
      </c>
      <c r="C535" s="20">
        <v>4.3199999999999998E-4</v>
      </c>
      <c r="D535" s="9">
        <v>463.2</v>
      </c>
      <c r="E535" s="9">
        <v>3.3</v>
      </c>
      <c r="F535" s="9">
        <v>600.6</v>
      </c>
      <c r="G535" s="9">
        <v>-70.3</v>
      </c>
      <c r="H535" s="25">
        <f t="shared" si="8"/>
        <v>996.8</v>
      </c>
      <c r="I535" s="24"/>
    </row>
    <row r="536" spans="1:9" ht="18.75" hidden="1" customHeight="1" outlineLevel="1" x14ac:dyDescent="0.3">
      <c r="A536" s="4">
        <v>3</v>
      </c>
      <c r="B536" s="5" t="s">
        <v>39</v>
      </c>
      <c r="C536" s="20">
        <v>3.57E-4</v>
      </c>
      <c r="D536" s="9">
        <v>382.8</v>
      </c>
      <c r="E536" s="9">
        <v>2.8</v>
      </c>
      <c r="F536" s="9">
        <v>496.4</v>
      </c>
      <c r="G536" s="9">
        <v>-58.1</v>
      </c>
      <c r="H536" s="25">
        <f t="shared" si="8"/>
        <v>823.9</v>
      </c>
      <c r="I536" s="24"/>
    </row>
    <row r="537" spans="1:9" ht="18.75" hidden="1" customHeight="1" outlineLevel="1" x14ac:dyDescent="0.3">
      <c r="A537" s="4">
        <v>4</v>
      </c>
      <c r="B537" s="5" t="s">
        <v>38</v>
      </c>
      <c r="C537" s="20">
        <v>4.8099999999999998E-4</v>
      </c>
      <c r="D537" s="9">
        <v>515.79999999999995</v>
      </c>
      <c r="E537" s="9">
        <v>3.7</v>
      </c>
      <c r="F537" s="9">
        <v>668.8</v>
      </c>
      <c r="G537" s="9">
        <v>-78.2</v>
      </c>
      <c r="H537" s="25">
        <f t="shared" si="8"/>
        <v>1110.0999999999999</v>
      </c>
      <c r="I537" s="24"/>
    </row>
    <row r="538" spans="1:9" ht="18.75" hidden="1" customHeight="1" outlineLevel="1" x14ac:dyDescent="0.3">
      <c r="A538" s="4">
        <v>5</v>
      </c>
      <c r="B538" s="5" t="s">
        <v>37</v>
      </c>
      <c r="C538" s="20">
        <v>1.248E-3</v>
      </c>
      <c r="D538" s="9">
        <v>1338.2</v>
      </c>
      <c r="E538" s="9">
        <v>9.6</v>
      </c>
      <c r="F538" s="9">
        <v>1735.2</v>
      </c>
      <c r="G538" s="9">
        <v>-203</v>
      </c>
      <c r="H538" s="25">
        <f t="shared" si="8"/>
        <v>2880</v>
      </c>
      <c r="I538" s="24"/>
    </row>
    <row r="539" spans="1:9" ht="18.75" hidden="1" customHeight="1" outlineLevel="1" x14ac:dyDescent="0.3">
      <c r="A539" s="4">
        <v>6</v>
      </c>
      <c r="B539" s="5" t="s">
        <v>36</v>
      </c>
      <c r="C539" s="20">
        <v>3.6200000000000002E-4</v>
      </c>
      <c r="D539" s="9">
        <v>388.2</v>
      </c>
      <c r="E539" s="9">
        <v>2.8</v>
      </c>
      <c r="F539" s="9">
        <v>503.3</v>
      </c>
      <c r="G539" s="9">
        <v>-58.9</v>
      </c>
      <c r="H539" s="25">
        <f t="shared" si="8"/>
        <v>835.4</v>
      </c>
      <c r="I539" s="24"/>
    </row>
    <row r="540" spans="1:9" ht="18.75" hidden="1" customHeight="1" outlineLevel="1" x14ac:dyDescent="0.3">
      <c r="A540" s="4">
        <v>7</v>
      </c>
      <c r="B540" s="5" t="s">
        <v>35</v>
      </c>
      <c r="C540" s="20">
        <v>2.0900000000000001E-4</v>
      </c>
      <c r="D540" s="9">
        <v>224.1</v>
      </c>
      <c r="E540" s="9">
        <v>1.6</v>
      </c>
      <c r="F540" s="9">
        <v>290.60000000000002</v>
      </c>
      <c r="G540" s="9">
        <v>-34</v>
      </c>
      <c r="H540" s="25">
        <f t="shared" si="8"/>
        <v>482.29999999999995</v>
      </c>
      <c r="I540" s="24"/>
    </row>
    <row r="541" spans="1:9" ht="18.75" hidden="1" customHeight="1" outlineLevel="1" x14ac:dyDescent="0.3">
      <c r="A541" s="4">
        <v>8</v>
      </c>
      <c r="B541" s="5" t="s">
        <v>34</v>
      </c>
      <c r="C541" s="20">
        <v>3.1E-4</v>
      </c>
      <c r="D541" s="9">
        <v>332.4</v>
      </c>
      <c r="E541" s="9">
        <v>2.4</v>
      </c>
      <c r="F541" s="9">
        <v>431</v>
      </c>
      <c r="G541" s="9">
        <v>-50.4</v>
      </c>
      <c r="H541" s="25">
        <f t="shared" si="8"/>
        <v>715.4</v>
      </c>
      <c r="I541" s="24"/>
    </row>
    <row r="542" spans="1:9" ht="18.75" hidden="1" collapsed="1" x14ac:dyDescent="0.3">
      <c r="A542" s="45" t="s">
        <v>33</v>
      </c>
      <c r="B542" s="46"/>
      <c r="C542" s="18">
        <v>2.6915000000000001E-2</v>
      </c>
      <c r="D542" s="9">
        <v>28861</v>
      </c>
      <c r="E542" s="9">
        <v>207.8</v>
      </c>
      <c r="F542" s="9">
        <v>37421.4</v>
      </c>
      <c r="G542" s="9">
        <v>-4378.1000000000004</v>
      </c>
      <c r="H542" s="25">
        <f t="shared" si="8"/>
        <v>62112.1</v>
      </c>
      <c r="I542" s="24"/>
    </row>
    <row r="543" spans="1:9" ht="18.75" hidden="1" x14ac:dyDescent="0.3">
      <c r="A543" s="45" t="s">
        <v>32</v>
      </c>
      <c r="B543" s="46"/>
      <c r="C543" s="18">
        <v>2.7025E-2</v>
      </c>
      <c r="D543" s="9">
        <v>28978.9</v>
      </c>
      <c r="E543" s="9">
        <v>208.6</v>
      </c>
      <c r="F543" s="9">
        <v>37574.300000000003</v>
      </c>
      <c r="G543" s="9">
        <v>-4396</v>
      </c>
      <c r="H543" s="25">
        <f t="shared" si="8"/>
        <v>62365.8</v>
      </c>
      <c r="I543" s="24"/>
    </row>
    <row r="544" spans="1:9" ht="18.75" hidden="1" x14ac:dyDescent="0.3">
      <c r="A544" s="45" t="s">
        <v>31</v>
      </c>
      <c r="B544" s="46"/>
      <c r="C544" s="18">
        <v>3.3100000000000002E-4</v>
      </c>
      <c r="D544" s="9">
        <v>354.9</v>
      </c>
      <c r="E544" s="9">
        <v>2.6</v>
      </c>
      <c r="F544" s="9">
        <v>460.2</v>
      </c>
      <c r="G544" s="9">
        <v>-53.8</v>
      </c>
      <c r="H544" s="25">
        <f t="shared" si="8"/>
        <v>763.90000000000009</v>
      </c>
      <c r="I544" s="24"/>
    </row>
    <row r="545" spans="1:9" ht="18.75" hidden="1" x14ac:dyDescent="0.3">
      <c r="A545" s="45" t="s">
        <v>30</v>
      </c>
      <c r="B545" s="46"/>
      <c r="C545" s="18">
        <v>2.9999999999999997E-4</v>
      </c>
      <c r="D545" s="9">
        <v>321.7</v>
      </c>
      <c r="E545" s="9">
        <v>2.2999999999999998</v>
      </c>
      <c r="F545" s="9">
        <v>417.1</v>
      </c>
      <c r="G545" s="9">
        <v>-48.8</v>
      </c>
      <c r="H545" s="25">
        <f t="shared" si="8"/>
        <v>692.30000000000007</v>
      </c>
      <c r="I545" s="24"/>
    </row>
    <row r="546" spans="1:9" ht="18.75" hidden="1" collapsed="1" x14ac:dyDescent="0.3">
      <c r="A546" s="45" t="s">
        <v>29</v>
      </c>
      <c r="B546" s="46"/>
      <c r="C546" s="18">
        <v>1.235E-2</v>
      </c>
      <c r="D546" s="9">
        <v>13242.9</v>
      </c>
      <c r="E546" s="9">
        <v>95.4</v>
      </c>
      <c r="F546" s="9">
        <v>17170.900000000001</v>
      </c>
      <c r="G546" s="9">
        <v>-2008.9</v>
      </c>
      <c r="H546" s="25">
        <f t="shared" si="8"/>
        <v>28500.3</v>
      </c>
      <c r="I546" s="24"/>
    </row>
    <row r="547" spans="1:9" ht="18.75" hidden="1" customHeight="1" outlineLevel="1" x14ac:dyDescent="0.3">
      <c r="A547" s="47" t="s">
        <v>23</v>
      </c>
      <c r="B547" s="48"/>
      <c r="C547" s="19">
        <v>1.1299E-2</v>
      </c>
      <c r="D547" s="9">
        <v>12115.9</v>
      </c>
      <c r="E547" s="9">
        <v>87.2</v>
      </c>
      <c r="F547" s="9">
        <v>15709.6</v>
      </c>
      <c r="G547" s="9">
        <v>-1837.9</v>
      </c>
      <c r="H547" s="25">
        <f t="shared" si="8"/>
        <v>26074.799999999999</v>
      </c>
      <c r="I547" s="24"/>
    </row>
    <row r="548" spans="1:9" ht="18.75" hidden="1" customHeight="1" outlineLevel="1" x14ac:dyDescent="0.3">
      <c r="A548" s="4">
        <v>1</v>
      </c>
      <c r="B548" s="26" t="s">
        <v>28</v>
      </c>
      <c r="C548" s="20">
        <v>2.9599999999999998E-4</v>
      </c>
      <c r="D548" s="9">
        <v>317.39999999999998</v>
      </c>
      <c r="E548" s="9">
        <v>2.2999999999999998</v>
      </c>
      <c r="F548" s="9">
        <v>411.5</v>
      </c>
      <c r="G548" s="9">
        <v>-48.1</v>
      </c>
      <c r="H548" s="25">
        <f t="shared" si="8"/>
        <v>683.1</v>
      </c>
      <c r="I548" s="24"/>
    </row>
    <row r="549" spans="1:9" ht="18.75" hidden="1" customHeight="1" outlineLevel="1" x14ac:dyDescent="0.3">
      <c r="A549" s="4">
        <v>2</v>
      </c>
      <c r="B549" s="26" t="s">
        <v>27</v>
      </c>
      <c r="C549" s="20">
        <v>1.08E-4</v>
      </c>
      <c r="D549" s="9">
        <v>115.8</v>
      </c>
      <c r="E549" s="9">
        <v>0.9</v>
      </c>
      <c r="F549" s="9">
        <v>150.19999999999999</v>
      </c>
      <c r="G549" s="9">
        <v>-17.600000000000001</v>
      </c>
      <c r="H549" s="25">
        <f t="shared" si="8"/>
        <v>249.29999999999998</v>
      </c>
      <c r="I549" s="24"/>
    </row>
    <row r="550" spans="1:9" ht="18.75" hidden="1" customHeight="1" outlineLevel="1" x14ac:dyDescent="0.3">
      <c r="A550" s="4">
        <v>3</v>
      </c>
      <c r="B550" s="26" t="s">
        <v>26</v>
      </c>
      <c r="C550" s="20">
        <v>5.2800000000000004E-4</v>
      </c>
      <c r="D550" s="9">
        <v>566.20000000000005</v>
      </c>
      <c r="E550" s="9">
        <v>4.0999999999999996</v>
      </c>
      <c r="F550" s="9">
        <v>734.1</v>
      </c>
      <c r="G550" s="9">
        <v>-85.9</v>
      </c>
      <c r="H550" s="25">
        <f t="shared" si="8"/>
        <v>1218.5</v>
      </c>
      <c r="I550" s="24"/>
    </row>
    <row r="551" spans="1:9" ht="19.5" hidden="1" customHeight="1" outlineLevel="1" x14ac:dyDescent="0.3">
      <c r="A551" s="4">
        <v>4</v>
      </c>
      <c r="B551" s="26" t="s">
        <v>25</v>
      </c>
      <c r="C551" s="20">
        <v>1.1900000000000001E-4</v>
      </c>
      <c r="D551" s="9">
        <v>127.6</v>
      </c>
      <c r="E551" s="9">
        <v>0.9</v>
      </c>
      <c r="F551" s="9">
        <v>165.5</v>
      </c>
      <c r="G551" s="9">
        <v>-19.399999999999999</v>
      </c>
      <c r="H551" s="25">
        <f t="shared" si="8"/>
        <v>274.60000000000002</v>
      </c>
      <c r="I551" s="24"/>
    </row>
    <row r="552" spans="1:9" ht="18.75" hidden="1" collapsed="1" x14ac:dyDescent="0.3">
      <c r="A552" s="45" t="s">
        <v>24</v>
      </c>
      <c r="B552" s="46"/>
      <c r="C552" s="18">
        <v>2.2946999999999999E-2</v>
      </c>
      <c r="D552" s="10">
        <v>24606.099999999995</v>
      </c>
      <c r="E552" s="10">
        <v>177.20000000000002</v>
      </c>
      <c r="F552" s="10">
        <v>31904.499999999989</v>
      </c>
      <c r="G552" s="10">
        <v>-3732.6999999999994</v>
      </c>
      <c r="H552" s="25">
        <f t="shared" si="8"/>
        <v>52955.099999999991</v>
      </c>
      <c r="I552" s="24"/>
    </row>
    <row r="553" spans="1:9" ht="18.75" hidden="1" customHeight="1" outlineLevel="1" x14ac:dyDescent="0.3">
      <c r="A553" s="47" t="s">
        <v>23</v>
      </c>
      <c r="B553" s="48"/>
      <c r="C553" s="20">
        <v>2.1121999999999998E-2</v>
      </c>
      <c r="D553" s="10">
        <v>22649.1</v>
      </c>
      <c r="E553" s="10">
        <v>163</v>
      </c>
      <c r="F553" s="10">
        <v>29367.1</v>
      </c>
      <c r="G553" s="10">
        <v>-3435.8</v>
      </c>
      <c r="H553" s="25">
        <f t="shared" si="8"/>
        <v>48743.399999999994</v>
      </c>
    </row>
    <row r="554" spans="1:9" ht="18.75" hidden="1" customHeight="1" outlineLevel="1" x14ac:dyDescent="0.3">
      <c r="A554" s="4">
        <v>1</v>
      </c>
      <c r="B554" s="3" t="s">
        <v>22</v>
      </c>
      <c r="C554" s="20">
        <v>2.7099999999999997E-4</v>
      </c>
      <c r="D554" s="9">
        <v>290.60000000000002</v>
      </c>
      <c r="E554" s="9">
        <v>2.1</v>
      </c>
      <c r="F554" s="9">
        <v>376.8</v>
      </c>
      <c r="G554" s="9">
        <v>-44.1</v>
      </c>
      <c r="H554" s="25">
        <f t="shared" si="8"/>
        <v>625.4</v>
      </c>
    </row>
    <row r="555" spans="1:9" ht="18.75" hidden="1" customHeight="1" outlineLevel="1" x14ac:dyDescent="0.3">
      <c r="A555" s="4">
        <v>2</v>
      </c>
      <c r="B555" s="3" t="s">
        <v>21</v>
      </c>
      <c r="C555" s="20">
        <v>3.3300000000000002E-4</v>
      </c>
      <c r="D555" s="9">
        <v>357.1</v>
      </c>
      <c r="E555" s="9">
        <v>2.6</v>
      </c>
      <c r="F555" s="9">
        <v>463</v>
      </c>
      <c r="G555" s="9">
        <v>-54.2</v>
      </c>
      <c r="H555" s="25">
        <f t="shared" si="8"/>
        <v>768.5</v>
      </c>
    </row>
    <row r="556" spans="1:9" ht="18.75" hidden="1" customHeight="1" outlineLevel="1" x14ac:dyDescent="0.3">
      <c r="A556" s="4">
        <v>3</v>
      </c>
      <c r="B556" s="3" t="s">
        <v>20</v>
      </c>
      <c r="C556" s="20">
        <v>6.3E-5</v>
      </c>
      <c r="D556" s="9">
        <v>67.599999999999994</v>
      </c>
      <c r="E556" s="9">
        <v>0.5</v>
      </c>
      <c r="F556" s="9">
        <v>87.6</v>
      </c>
      <c r="G556" s="9">
        <v>-10.299999999999999</v>
      </c>
      <c r="H556" s="25">
        <f t="shared" si="8"/>
        <v>145.39999999999998</v>
      </c>
    </row>
    <row r="557" spans="1:9" ht="18.75" hidden="1" customHeight="1" outlineLevel="1" x14ac:dyDescent="0.3">
      <c r="A557" s="4">
        <v>4</v>
      </c>
      <c r="B557" s="3" t="s">
        <v>19</v>
      </c>
      <c r="C557" s="20">
        <v>3.4999999999999997E-5</v>
      </c>
      <c r="D557" s="9">
        <v>37.5</v>
      </c>
      <c r="E557" s="9">
        <v>0.3</v>
      </c>
      <c r="F557" s="9">
        <v>48.7</v>
      </c>
      <c r="G557" s="9">
        <v>-5.7</v>
      </c>
      <c r="H557" s="25">
        <f t="shared" si="8"/>
        <v>80.8</v>
      </c>
    </row>
    <row r="558" spans="1:9" ht="18.75" hidden="1" customHeight="1" outlineLevel="1" x14ac:dyDescent="0.3">
      <c r="A558" s="4">
        <v>5</v>
      </c>
      <c r="B558" s="3" t="s">
        <v>18</v>
      </c>
      <c r="C558" s="20">
        <v>5.5000000000000002E-5</v>
      </c>
      <c r="D558" s="9">
        <v>59</v>
      </c>
      <c r="E558" s="9">
        <v>0.4</v>
      </c>
      <c r="F558" s="9">
        <v>76.5</v>
      </c>
      <c r="G558" s="9">
        <v>-8.9</v>
      </c>
      <c r="H558" s="25">
        <f t="shared" si="8"/>
        <v>127</v>
      </c>
    </row>
    <row r="559" spans="1:9" ht="18.75" hidden="1" customHeight="1" outlineLevel="1" x14ac:dyDescent="0.3">
      <c r="A559" s="4">
        <v>6</v>
      </c>
      <c r="B559" s="3" t="s">
        <v>17</v>
      </c>
      <c r="C559" s="20">
        <v>3.1000000000000001E-5</v>
      </c>
      <c r="D559" s="9">
        <v>33.200000000000003</v>
      </c>
      <c r="E559" s="9">
        <v>0.2</v>
      </c>
      <c r="F559" s="9">
        <v>43.1</v>
      </c>
      <c r="G559" s="9">
        <v>-5.0999999999999996</v>
      </c>
      <c r="H559" s="25">
        <f t="shared" si="8"/>
        <v>71.400000000000006</v>
      </c>
    </row>
    <row r="560" spans="1:9" ht="18.75" hidden="1" customHeight="1" outlineLevel="1" x14ac:dyDescent="0.3">
      <c r="A560" s="4">
        <v>7</v>
      </c>
      <c r="B560" s="3" t="s">
        <v>16</v>
      </c>
      <c r="C560" s="20">
        <v>4.5000000000000003E-5</v>
      </c>
      <c r="D560" s="9">
        <v>48.3</v>
      </c>
      <c r="E560" s="9">
        <v>0.4</v>
      </c>
      <c r="F560" s="9">
        <v>62.6</v>
      </c>
      <c r="G560" s="9">
        <v>-7.3</v>
      </c>
      <c r="H560" s="25">
        <f t="shared" si="8"/>
        <v>104</v>
      </c>
    </row>
    <row r="561" spans="1:8" ht="18.75" hidden="1" customHeight="1" outlineLevel="1" x14ac:dyDescent="0.3">
      <c r="A561" s="4">
        <v>8</v>
      </c>
      <c r="B561" s="3" t="s">
        <v>15</v>
      </c>
      <c r="C561" s="20">
        <v>4.1999999999999998E-5</v>
      </c>
      <c r="D561" s="9">
        <v>45</v>
      </c>
      <c r="E561" s="9">
        <v>0.3</v>
      </c>
      <c r="F561" s="9">
        <v>58.4</v>
      </c>
      <c r="G561" s="9">
        <v>-6.8</v>
      </c>
      <c r="H561" s="25">
        <f t="shared" si="8"/>
        <v>96.899999999999991</v>
      </c>
    </row>
    <row r="562" spans="1:8" ht="18.75" hidden="1" customHeight="1" outlineLevel="1" x14ac:dyDescent="0.3">
      <c r="A562" s="4">
        <v>9</v>
      </c>
      <c r="B562" s="3" t="s">
        <v>14</v>
      </c>
      <c r="C562" s="20">
        <v>5.0000000000000002E-5</v>
      </c>
      <c r="D562" s="9">
        <v>53.6</v>
      </c>
      <c r="E562" s="9">
        <v>0.4</v>
      </c>
      <c r="F562" s="9">
        <v>69.5</v>
      </c>
      <c r="G562" s="9">
        <v>-8.1</v>
      </c>
      <c r="H562" s="25">
        <f t="shared" si="8"/>
        <v>115.4</v>
      </c>
    </row>
    <row r="563" spans="1:8" ht="18.75" hidden="1" customHeight="1" outlineLevel="1" x14ac:dyDescent="0.3">
      <c r="A563" s="4">
        <v>10</v>
      </c>
      <c r="B563" s="3" t="s">
        <v>13</v>
      </c>
      <c r="C563" s="20">
        <v>3.9999999999999996E-5</v>
      </c>
      <c r="D563" s="9">
        <v>42.9</v>
      </c>
      <c r="E563" s="9">
        <v>0.3</v>
      </c>
      <c r="F563" s="9">
        <v>55.6</v>
      </c>
      <c r="G563" s="9">
        <v>-6.5</v>
      </c>
      <c r="H563" s="25">
        <f t="shared" si="8"/>
        <v>92.3</v>
      </c>
    </row>
    <row r="564" spans="1:8" ht="18.75" hidden="1" customHeight="1" outlineLevel="1" x14ac:dyDescent="0.3">
      <c r="A564" s="4">
        <v>11</v>
      </c>
      <c r="B564" s="3" t="s">
        <v>12</v>
      </c>
      <c r="C564" s="20">
        <v>4.6999999999999997E-5</v>
      </c>
      <c r="D564" s="9">
        <v>50.4</v>
      </c>
      <c r="E564" s="9">
        <v>0.4</v>
      </c>
      <c r="F564" s="9">
        <v>65.3</v>
      </c>
      <c r="G564" s="9">
        <v>-7.6999999999999993</v>
      </c>
      <c r="H564" s="25">
        <f t="shared" si="8"/>
        <v>108.39999999999999</v>
      </c>
    </row>
    <row r="565" spans="1:8" ht="18.75" hidden="1" customHeight="1" outlineLevel="1" x14ac:dyDescent="0.3">
      <c r="A565" s="4">
        <v>12</v>
      </c>
      <c r="B565" s="3" t="s">
        <v>11</v>
      </c>
      <c r="C565" s="20">
        <v>3.8000000000000002E-5</v>
      </c>
      <c r="D565" s="9">
        <v>40.700000000000003</v>
      </c>
      <c r="E565" s="9">
        <v>0.3</v>
      </c>
      <c r="F565" s="9">
        <v>52.8</v>
      </c>
      <c r="G565" s="9">
        <v>-6.2</v>
      </c>
      <c r="H565" s="25">
        <f t="shared" si="8"/>
        <v>87.6</v>
      </c>
    </row>
    <row r="566" spans="1:8" ht="18.75" hidden="1" customHeight="1" outlineLevel="1" x14ac:dyDescent="0.3">
      <c r="A566" s="4">
        <v>13</v>
      </c>
      <c r="B566" s="3" t="s">
        <v>10</v>
      </c>
      <c r="C566" s="20">
        <v>2.1999999999999999E-5</v>
      </c>
      <c r="D566" s="9">
        <v>23.6</v>
      </c>
      <c r="E566" s="9">
        <v>0.2</v>
      </c>
      <c r="F566" s="9">
        <v>30.6</v>
      </c>
      <c r="G566" s="9">
        <v>-3.6</v>
      </c>
      <c r="H566" s="25">
        <f t="shared" ref="H566:H576" si="9">D566+E566+F566+G566</f>
        <v>50.800000000000004</v>
      </c>
    </row>
    <row r="567" spans="1:8" ht="18.75" hidden="1" customHeight="1" outlineLevel="1" x14ac:dyDescent="0.3">
      <c r="A567" s="4">
        <v>14</v>
      </c>
      <c r="B567" s="3" t="s">
        <v>9</v>
      </c>
      <c r="C567" s="20">
        <v>2.9E-5</v>
      </c>
      <c r="D567" s="9">
        <v>31.1</v>
      </c>
      <c r="E567" s="9">
        <v>0.2</v>
      </c>
      <c r="F567" s="9">
        <v>40.299999999999997</v>
      </c>
      <c r="G567" s="9">
        <v>-4.7</v>
      </c>
      <c r="H567" s="25">
        <f t="shared" si="9"/>
        <v>66.899999999999991</v>
      </c>
    </row>
    <row r="568" spans="1:8" ht="18.75" hidden="1" customHeight="1" outlineLevel="1" x14ac:dyDescent="0.3">
      <c r="A568" s="4">
        <v>15</v>
      </c>
      <c r="B568" s="3" t="s">
        <v>8</v>
      </c>
      <c r="C568" s="20">
        <v>4.0000000000000003E-5</v>
      </c>
      <c r="D568" s="9">
        <v>42.9</v>
      </c>
      <c r="E568" s="9">
        <v>0.3</v>
      </c>
      <c r="F568" s="9">
        <v>55.6</v>
      </c>
      <c r="G568" s="9">
        <v>-6.5</v>
      </c>
      <c r="H568" s="25">
        <f t="shared" si="9"/>
        <v>92.3</v>
      </c>
    </row>
    <row r="569" spans="1:8" ht="18.75" hidden="1" customHeight="1" outlineLevel="1" x14ac:dyDescent="0.3">
      <c r="A569" s="4">
        <v>16</v>
      </c>
      <c r="B569" s="3" t="s">
        <v>7</v>
      </c>
      <c r="C569" s="20">
        <v>7.7000000000000001E-5</v>
      </c>
      <c r="D569" s="9">
        <v>82.6</v>
      </c>
      <c r="E569" s="9">
        <v>0.6</v>
      </c>
      <c r="F569" s="9">
        <v>107.1</v>
      </c>
      <c r="G569" s="9">
        <v>-12.5</v>
      </c>
      <c r="H569" s="25">
        <f t="shared" si="9"/>
        <v>177.79999999999998</v>
      </c>
    </row>
    <row r="570" spans="1:8" ht="18.75" hidden="1" customHeight="1" outlineLevel="1" x14ac:dyDescent="0.3">
      <c r="A570" s="4">
        <v>17</v>
      </c>
      <c r="B570" s="3" t="s">
        <v>6</v>
      </c>
      <c r="C570" s="20">
        <v>4.3999999999999999E-5</v>
      </c>
      <c r="D570" s="9">
        <v>47.2</v>
      </c>
      <c r="E570" s="9">
        <v>0.4</v>
      </c>
      <c r="F570" s="9">
        <v>61.2</v>
      </c>
      <c r="G570" s="9">
        <v>-7.2</v>
      </c>
      <c r="H570" s="25">
        <f t="shared" si="9"/>
        <v>101.60000000000001</v>
      </c>
    </row>
    <row r="571" spans="1:8" ht="18.75" hidden="1" customHeight="1" outlineLevel="1" x14ac:dyDescent="0.3">
      <c r="A571" s="4">
        <v>18</v>
      </c>
      <c r="B571" s="3" t="s">
        <v>5</v>
      </c>
      <c r="C571" s="20">
        <v>1.8E-5</v>
      </c>
      <c r="D571" s="9">
        <v>19.3</v>
      </c>
      <c r="E571" s="9">
        <v>0.1</v>
      </c>
      <c r="F571" s="9">
        <v>25</v>
      </c>
      <c r="G571" s="9">
        <v>-2.9</v>
      </c>
      <c r="H571" s="25">
        <f t="shared" si="9"/>
        <v>41.500000000000007</v>
      </c>
    </row>
    <row r="572" spans="1:8" ht="19.5" hidden="1" customHeight="1" outlineLevel="1" x14ac:dyDescent="0.3">
      <c r="A572" s="4">
        <v>19</v>
      </c>
      <c r="B572" s="3" t="s">
        <v>4</v>
      </c>
      <c r="C572" s="20">
        <v>4.0099999999999999E-4</v>
      </c>
      <c r="D572" s="9">
        <v>430</v>
      </c>
      <c r="E572" s="9">
        <v>3.1</v>
      </c>
      <c r="F572" s="9">
        <v>557.5</v>
      </c>
      <c r="G572" s="9">
        <v>-65.2</v>
      </c>
      <c r="H572" s="25">
        <f t="shared" si="9"/>
        <v>925.4</v>
      </c>
    </row>
    <row r="573" spans="1:8" ht="18.75" hidden="1" customHeight="1" outlineLevel="1" x14ac:dyDescent="0.3">
      <c r="A573" s="4">
        <v>20</v>
      </c>
      <c r="B573" s="3" t="s">
        <v>3</v>
      </c>
      <c r="C573" s="20">
        <v>2.6000000000000002E-5</v>
      </c>
      <c r="D573" s="9">
        <v>27.9</v>
      </c>
      <c r="E573" s="9">
        <v>0.2</v>
      </c>
      <c r="F573" s="9">
        <v>36.1</v>
      </c>
      <c r="G573" s="9">
        <v>-4.2</v>
      </c>
      <c r="H573" s="25">
        <f t="shared" si="9"/>
        <v>60</v>
      </c>
    </row>
    <row r="574" spans="1:8" ht="19.5" hidden="1" customHeight="1" outlineLevel="1" x14ac:dyDescent="0.3">
      <c r="A574" s="4">
        <v>21</v>
      </c>
      <c r="B574" s="3" t="s">
        <v>2</v>
      </c>
      <c r="C574" s="20">
        <v>4.1999999999999998E-5</v>
      </c>
      <c r="D574" s="9">
        <v>45</v>
      </c>
      <c r="E574" s="9">
        <v>0.3</v>
      </c>
      <c r="F574" s="9">
        <v>58.4</v>
      </c>
      <c r="G574" s="9">
        <v>-6.8</v>
      </c>
      <c r="H574" s="25">
        <f t="shared" si="9"/>
        <v>96.899999999999991</v>
      </c>
    </row>
    <row r="575" spans="1:8" ht="19.5" hidden="1" customHeight="1" outlineLevel="1" x14ac:dyDescent="0.3">
      <c r="A575" s="4">
        <v>22</v>
      </c>
      <c r="B575" s="3" t="s">
        <v>1</v>
      </c>
      <c r="C575" s="20">
        <v>5.3000000000000001E-5</v>
      </c>
      <c r="D575" s="9">
        <v>56.8</v>
      </c>
      <c r="E575" s="9">
        <v>0.4</v>
      </c>
      <c r="F575" s="9">
        <v>73.7</v>
      </c>
      <c r="G575" s="9">
        <v>-8.6</v>
      </c>
      <c r="H575" s="25">
        <f t="shared" si="9"/>
        <v>122.30000000000001</v>
      </c>
    </row>
    <row r="576" spans="1:8" ht="19.5" hidden="1" outlineLevel="1" thickBot="1" x14ac:dyDescent="0.35">
      <c r="A576" s="2">
        <v>23</v>
      </c>
      <c r="B576" s="1" t="s">
        <v>0</v>
      </c>
      <c r="C576" s="21">
        <v>2.3E-5</v>
      </c>
      <c r="D576" s="9">
        <v>24.7</v>
      </c>
      <c r="E576" s="9">
        <v>0.2</v>
      </c>
      <c r="F576" s="9">
        <v>32</v>
      </c>
      <c r="G576" s="9">
        <v>-3.8000000000000003</v>
      </c>
      <c r="H576" s="25">
        <f t="shared" si="9"/>
        <v>53.1</v>
      </c>
    </row>
    <row r="577" spans="1:7" ht="15" customHeight="1" collapsed="1" x14ac:dyDescent="0.3">
      <c r="A577" s="22"/>
      <c r="B577" s="22"/>
      <c r="C577" s="23"/>
    </row>
    <row r="581" spans="1:7" x14ac:dyDescent="0.25">
      <c r="D581" s="24"/>
      <c r="E581" s="24"/>
      <c r="F581" s="24"/>
      <c r="G581" s="24"/>
    </row>
  </sheetData>
  <mergeCells count="110">
    <mergeCell ref="A552:B552"/>
    <mergeCell ref="A553:B553"/>
    <mergeCell ref="E4:E5"/>
    <mergeCell ref="F4:F5"/>
    <mergeCell ref="G4:G5"/>
    <mergeCell ref="H4:H5"/>
    <mergeCell ref="A504:B504"/>
    <mergeCell ref="A505:B505"/>
    <mergeCell ref="A519:B519"/>
    <mergeCell ref="A520:B520"/>
    <mergeCell ref="A532:B532"/>
    <mergeCell ref="A533:B533"/>
    <mergeCell ref="A455:B455"/>
    <mergeCell ref="A456:B456"/>
    <mergeCell ref="A472:B472"/>
    <mergeCell ref="A473:B473"/>
    <mergeCell ref="A414:B414"/>
    <mergeCell ref="A415:B415"/>
    <mergeCell ref="A432:B432"/>
    <mergeCell ref="A433:B433"/>
    <mergeCell ref="A442:B442"/>
    <mergeCell ref="A443:B443"/>
    <mergeCell ref="A338:B338"/>
    <mergeCell ref="A339:B339"/>
    <mergeCell ref="A327:B327"/>
    <mergeCell ref="A328:B328"/>
    <mergeCell ref="A212:B212"/>
    <mergeCell ref="A229:B229"/>
    <mergeCell ref="A230:B230"/>
    <mergeCell ref="A195:B195"/>
    <mergeCell ref="A196:B196"/>
    <mergeCell ref="A117:B117"/>
    <mergeCell ref="A118:B118"/>
    <mergeCell ref="A241:B241"/>
    <mergeCell ref="A242:B242"/>
    <mergeCell ref="A261:B261"/>
    <mergeCell ref="A262:B262"/>
    <mergeCell ref="A276:B276"/>
    <mergeCell ref="A277:B277"/>
    <mergeCell ref="A66:B66"/>
    <mergeCell ref="A73:B73"/>
    <mergeCell ref="A74:B74"/>
    <mergeCell ref="A86:B86"/>
    <mergeCell ref="A87:B87"/>
    <mergeCell ref="A96:B96"/>
    <mergeCell ref="A97:B97"/>
    <mergeCell ref="A2:H2"/>
    <mergeCell ref="A50:B50"/>
    <mergeCell ref="A51:B51"/>
    <mergeCell ref="A65:B65"/>
    <mergeCell ref="A16:B16"/>
    <mergeCell ref="A17:B17"/>
    <mergeCell ref="A18:B18"/>
    <mergeCell ref="A19:B19"/>
    <mergeCell ref="A20:B20"/>
    <mergeCell ref="A10:B10"/>
    <mergeCell ref="A11:B11"/>
    <mergeCell ref="A12:B12"/>
    <mergeCell ref="A13:B13"/>
    <mergeCell ref="A14:B14"/>
    <mergeCell ref="A15:B15"/>
    <mergeCell ref="A6:B6"/>
    <mergeCell ref="F1:H1"/>
    <mergeCell ref="A4:B5"/>
    <mergeCell ref="C4:C5"/>
    <mergeCell ref="D4:D5"/>
    <mergeCell ref="A21:B21"/>
    <mergeCell ref="A22:B22"/>
    <mergeCell ref="A39:B39"/>
    <mergeCell ref="A542:B542"/>
    <mergeCell ref="A471:B471"/>
    <mergeCell ref="A453:B453"/>
    <mergeCell ref="A390:B390"/>
    <mergeCell ref="A391:B391"/>
    <mergeCell ref="A402:B402"/>
    <mergeCell ref="A403:B403"/>
    <mergeCell ref="A375:B375"/>
    <mergeCell ref="A376:B376"/>
    <mergeCell ref="A309:B309"/>
    <mergeCell ref="A310:B310"/>
    <mergeCell ref="A319:B319"/>
    <mergeCell ref="A320:B320"/>
    <mergeCell ref="A293:B293"/>
    <mergeCell ref="A294:B294"/>
    <mergeCell ref="A211:B211"/>
    <mergeCell ref="A40:B40"/>
    <mergeCell ref="A7:B7"/>
    <mergeCell ref="A8:B8"/>
    <mergeCell ref="A9:B9"/>
    <mergeCell ref="A543:B543"/>
    <mergeCell ref="A544:B544"/>
    <mergeCell ref="A545:B545"/>
    <mergeCell ref="A546:B546"/>
    <mergeCell ref="A547:B547"/>
    <mergeCell ref="A531:B531"/>
    <mergeCell ref="A503:B503"/>
    <mergeCell ref="A483:B483"/>
    <mergeCell ref="A484:B484"/>
    <mergeCell ref="A493:B493"/>
    <mergeCell ref="A494:B494"/>
    <mergeCell ref="A131:B131"/>
    <mergeCell ref="A132:B132"/>
    <mergeCell ref="A142:B142"/>
    <mergeCell ref="A143:B143"/>
    <mergeCell ref="A152:B152"/>
    <mergeCell ref="A153:B153"/>
    <mergeCell ref="A167:B167"/>
    <mergeCell ref="A168:B168"/>
    <mergeCell ref="A362:B362"/>
    <mergeCell ref="A363:B363"/>
  </mergeCells>
  <pageMargins left="0" right="0" top="0" bottom="0" header="0.31496062992125984" footer="0.31496062992125984"/>
  <pageSetup paperSize="9" fitToHeight="2" orientation="landscape" r:id="rId1"/>
  <headerFooter>
    <oddFooter>&amp;R71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7"/>
  <sheetViews>
    <sheetView tabSelected="1" view="pageBreakPreview" zoomScaleNormal="100" zoomScaleSheetLayoutView="100" workbookViewId="0">
      <selection activeCell="G555" sqref="G555"/>
    </sheetView>
  </sheetViews>
  <sheetFormatPr defaultRowHeight="15" outlineLevelRow="1" x14ac:dyDescent="0.25"/>
  <cols>
    <col min="1" max="1" width="5.28515625" style="13" customWidth="1"/>
    <col min="2" max="2" width="30.140625" style="13" customWidth="1"/>
    <col min="3" max="3" width="15.85546875" style="13" customWidth="1"/>
    <col min="4" max="6" width="18" style="13" bestFit="1" customWidth="1"/>
    <col min="7" max="7" width="17.5703125" style="13" bestFit="1" customWidth="1"/>
    <col min="8" max="8" width="13" style="13" customWidth="1"/>
    <col min="9" max="212" width="9.140625" style="13"/>
    <col min="213" max="213" width="5.28515625" style="13" customWidth="1"/>
    <col min="214" max="214" width="68.5703125" style="13" customWidth="1"/>
    <col min="215" max="215" width="60.85546875" style="13" customWidth="1"/>
    <col min="216" max="468" width="9.140625" style="13"/>
    <col min="469" max="469" width="5.28515625" style="13" customWidth="1"/>
    <col min="470" max="470" width="68.5703125" style="13" customWidth="1"/>
    <col min="471" max="471" width="60.85546875" style="13" customWidth="1"/>
    <col min="472" max="724" width="9.140625" style="13"/>
    <col min="725" max="725" width="5.28515625" style="13" customWidth="1"/>
    <col min="726" max="726" width="68.5703125" style="13" customWidth="1"/>
    <col min="727" max="727" width="60.85546875" style="13" customWidth="1"/>
    <col min="728" max="980" width="9.140625" style="13"/>
    <col min="981" max="981" width="5.28515625" style="13" customWidth="1"/>
    <col min="982" max="982" width="68.5703125" style="13" customWidth="1"/>
    <col min="983" max="983" width="60.85546875" style="13" customWidth="1"/>
    <col min="984" max="1236" width="9.140625" style="13"/>
    <col min="1237" max="1237" width="5.28515625" style="13" customWidth="1"/>
    <col min="1238" max="1238" width="68.5703125" style="13" customWidth="1"/>
    <col min="1239" max="1239" width="60.85546875" style="13" customWidth="1"/>
    <col min="1240" max="1492" width="9.140625" style="13"/>
    <col min="1493" max="1493" width="5.28515625" style="13" customWidth="1"/>
    <col min="1494" max="1494" width="68.5703125" style="13" customWidth="1"/>
    <col min="1495" max="1495" width="60.85546875" style="13" customWidth="1"/>
    <col min="1496" max="1748" width="9.140625" style="13"/>
    <col min="1749" max="1749" width="5.28515625" style="13" customWidth="1"/>
    <col min="1750" max="1750" width="68.5703125" style="13" customWidth="1"/>
    <col min="1751" max="1751" width="60.85546875" style="13" customWidth="1"/>
    <col min="1752" max="2004" width="9.140625" style="13"/>
    <col min="2005" max="2005" width="5.28515625" style="13" customWidth="1"/>
    <col min="2006" max="2006" width="68.5703125" style="13" customWidth="1"/>
    <col min="2007" max="2007" width="60.85546875" style="13" customWidth="1"/>
    <col min="2008" max="2260" width="9.140625" style="13"/>
    <col min="2261" max="2261" width="5.28515625" style="13" customWidth="1"/>
    <col min="2262" max="2262" width="68.5703125" style="13" customWidth="1"/>
    <col min="2263" max="2263" width="60.85546875" style="13" customWidth="1"/>
    <col min="2264" max="2516" width="9.140625" style="13"/>
    <col min="2517" max="2517" width="5.28515625" style="13" customWidth="1"/>
    <col min="2518" max="2518" width="68.5703125" style="13" customWidth="1"/>
    <col min="2519" max="2519" width="60.85546875" style="13" customWidth="1"/>
    <col min="2520" max="2772" width="9.140625" style="13"/>
    <col min="2773" max="2773" width="5.28515625" style="13" customWidth="1"/>
    <col min="2774" max="2774" width="68.5703125" style="13" customWidth="1"/>
    <col min="2775" max="2775" width="60.85546875" style="13" customWidth="1"/>
    <col min="2776" max="3028" width="9.140625" style="13"/>
    <col min="3029" max="3029" width="5.28515625" style="13" customWidth="1"/>
    <col min="3030" max="3030" width="68.5703125" style="13" customWidth="1"/>
    <col min="3031" max="3031" width="60.85546875" style="13" customWidth="1"/>
    <col min="3032" max="3284" width="9.140625" style="13"/>
    <col min="3285" max="3285" width="5.28515625" style="13" customWidth="1"/>
    <col min="3286" max="3286" width="68.5703125" style="13" customWidth="1"/>
    <col min="3287" max="3287" width="60.85546875" style="13" customWidth="1"/>
    <col min="3288" max="3540" width="9.140625" style="13"/>
    <col min="3541" max="3541" width="5.28515625" style="13" customWidth="1"/>
    <col min="3542" max="3542" width="68.5703125" style="13" customWidth="1"/>
    <col min="3543" max="3543" width="60.85546875" style="13" customWidth="1"/>
    <col min="3544" max="3796" width="9.140625" style="13"/>
    <col min="3797" max="3797" width="5.28515625" style="13" customWidth="1"/>
    <col min="3798" max="3798" width="68.5703125" style="13" customWidth="1"/>
    <col min="3799" max="3799" width="60.85546875" style="13" customWidth="1"/>
    <col min="3800" max="4052" width="9.140625" style="13"/>
    <col min="4053" max="4053" width="5.28515625" style="13" customWidth="1"/>
    <col min="4054" max="4054" width="68.5703125" style="13" customWidth="1"/>
    <col min="4055" max="4055" width="60.85546875" style="13" customWidth="1"/>
    <col min="4056" max="4308" width="9.140625" style="13"/>
    <col min="4309" max="4309" width="5.28515625" style="13" customWidth="1"/>
    <col min="4310" max="4310" width="68.5703125" style="13" customWidth="1"/>
    <col min="4311" max="4311" width="60.85546875" style="13" customWidth="1"/>
    <col min="4312" max="4564" width="9.140625" style="13"/>
    <col min="4565" max="4565" width="5.28515625" style="13" customWidth="1"/>
    <col min="4566" max="4566" width="68.5703125" style="13" customWidth="1"/>
    <col min="4567" max="4567" width="60.85546875" style="13" customWidth="1"/>
    <col min="4568" max="4820" width="9.140625" style="13"/>
    <col min="4821" max="4821" width="5.28515625" style="13" customWidth="1"/>
    <col min="4822" max="4822" width="68.5703125" style="13" customWidth="1"/>
    <col min="4823" max="4823" width="60.85546875" style="13" customWidth="1"/>
    <col min="4824" max="5076" width="9.140625" style="13"/>
    <col min="5077" max="5077" width="5.28515625" style="13" customWidth="1"/>
    <col min="5078" max="5078" width="68.5703125" style="13" customWidth="1"/>
    <col min="5079" max="5079" width="60.85546875" style="13" customWidth="1"/>
    <col min="5080" max="5332" width="9.140625" style="13"/>
    <col min="5333" max="5333" width="5.28515625" style="13" customWidth="1"/>
    <col min="5334" max="5334" width="68.5703125" style="13" customWidth="1"/>
    <col min="5335" max="5335" width="60.85546875" style="13" customWidth="1"/>
    <col min="5336" max="5588" width="9.140625" style="13"/>
    <col min="5589" max="5589" width="5.28515625" style="13" customWidth="1"/>
    <col min="5590" max="5590" width="68.5703125" style="13" customWidth="1"/>
    <col min="5591" max="5591" width="60.85546875" style="13" customWidth="1"/>
    <col min="5592" max="5844" width="9.140625" style="13"/>
    <col min="5845" max="5845" width="5.28515625" style="13" customWidth="1"/>
    <col min="5846" max="5846" width="68.5703125" style="13" customWidth="1"/>
    <col min="5847" max="5847" width="60.85546875" style="13" customWidth="1"/>
    <col min="5848" max="6100" width="9.140625" style="13"/>
    <col min="6101" max="6101" width="5.28515625" style="13" customWidth="1"/>
    <col min="6102" max="6102" width="68.5703125" style="13" customWidth="1"/>
    <col min="6103" max="6103" width="60.85546875" style="13" customWidth="1"/>
    <col min="6104" max="6356" width="9.140625" style="13"/>
    <col min="6357" max="6357" width="5.28515625" style="13" customWidth="1"/>
    <col min="6358" max="6358" width="68.5703125" style="13" customWidth="1"/>
    <col min="6359" max="6359" width="60.85546875" style="13" customWidth="1"/>
    <col min="6360" max="6612" width="9.140625" style="13"/>
    <col min="6613" max="6613" width="5.28515625" style="13" customWidth="1"/>
    <col min="6614" max="6614" width="68.5703125" style="13" customWidth="1"/>
    <col min="6615" max="6615" width="60.85546875" style="13" customWidth="1"/>
    <col min="6616" max="6868" width="9.140625" style="13"/>
    <col min="6869" max="6869" width="5.28515625" style="13" customWidth="1"/>
    <col min="6870" max="6870" width="68.5703125" style="13" customWidth="1"/>
    <col min="6871" max="6871" width="60.85546875" style="13" customWidth="1"/>
    <col min="6872" max="7124" width="9.140625" style="13"/>
    <col min="7125" max="7125" width="5.28515625" style="13" customWidth="1"/>
    <col min="7126" max="7126" width="68.5703125" style="13" customWidth="1"/>
    <col min="7127" max="7127" width="60.85546875" style="13" customWidth="1"/>
    <col min="7128" max="7380" width="9.140625" style="13"/>
    <col min="7381" max="7381" width="5.28515625" style="13" customWidth="1"/>
    <col min="7382" max="7382" width="68.5703125" style="13" customWidth="1"/>
    <col min="7383" max="7383" width="60.85546875" style="13" customWidth="1"/>
    <col min="7384" max="7636" width="9.140625" style="13"/>
    <col min="7637" max="7637" width="5.28515625" style="13" customWidth="1"/>
    <col min="7638" max="7638" width="68.5703125" style="13" customWidth="1"/>
    <col min="7639" max="7639" width="60.85546875" style="13" customWidth="1"/>
    <col min="7640" max="7892" width="9.140625" style="13"/>
    <col min="7893" max="7893" width="5.28515625" style="13" customWidth="1"/>
    <col min="7894" max="7894" width="68.5703125" style="13" customWidth="1"/>
    <col min="7895" max="7895" width="60.85546875" style="13" customWidth="1"/>
    <col min="7896" max="8148" width="9.140625" style="13"/>
    <col min="8149" max="8149" width="5.28515625" style="13" customWidth="1"/>
    <col min="8150" max="8150" width="68.5703125" style="13" customWidth="1"/>
    <col min="8151" max="8151" width="60.85546875" style="13" customWidth="1"/>
    <col min="8152" max="8404" width="9.140625" style="13"/>
    <col min="8405" max="8405" width="5.28515625" style="13" customWidth="1"/>
    <col min="8406" max="8406" width="68.5703125" style="13" customWidth="1"/>
    <col min="8407" max="8407" width="60.85546875" style="13" customWidth="1"/>
    <col min="8408" max="8660" width="9.140625" style="13"/>
    <col min="8661" max="8661" width="5.28515625" style="13" customWidth="1"/>
    <col min="8662" max="8662" width="68.5703125" style="13" customWidth="1"/>
    <col min="8663" max="8663" width="60.85546875" style="13" customWidth="1"/>
    <col min="8664" max="8916" width="9.140625" style="13"/>
    <col min="8917" max="8917" width="5.28515625" style="13" customWidth="1"/>
    <col min="8918" max="8918" width="68.5703125" style="13" customWidth="1"/>
    <col min="8919" max="8919" width="60.85546875" style="13" customWidth="1"/>
    <col min="8920" max="9172" width="9.140625" style="13"/>
    <col min="9173" max="9173" width="5.28515625" style="13" customWidth="1"/>
    <col min="9174" max="9174" width="68.5703125" style="13" customWidth="1"/>
    <col min="9175" max="9175" width="60.85546875" style="13" customWidth="1"/>
    <col min="9176" max="9428" width="9.140625" style="13"/>
    <col min="9429" max="9429" width="5.28515625" style="13" customWidth="1"/>
    <col min="9430" max="9430" width="68.5703125" style="13" customWidth="1"/>
    <col min="9431" max="9431" width="60.85546875" style="13" customWidth="1"/>
    <col min="9432" max="9684" width="9.140625" style="13"/>
    <col min="9685" max="9685" width="5.28515625" style="13" customWidth="1"/>
    <col min="9686" max="9686" width="68.5703125" style="13" customWidth="1"/>
    <col min="9687" max="9687" width="60.85546875" style="13" customWidth="1"/>
    <col min="9688" max="9940" width="9.140625" style="13"/>
    <col min="9941" max="9941" width="5.28515625" style="13" customWidth="1"/>
    <col min="9942" max="9942" width="68.5703125" style="13" customWidth="1"/>
    <col min="9943" max="9943" width="60.85546875" style="13" customWidth="1"/>
    <col min="9944" max="10196" width="9.140625" style="13"/>
    <col min="10197" max="10197" width="5.28515625" style="13" customWidth="1"/>
    <col min="10198" max="10198" width="68.5703125" style="13" customWidth="1"/>
    <col min="10199" max="10199" width="60.85546875" style="13" customWidth="1"/>
    <col min="10200" max="10452" width="9.140625" style="13"/>
    <col min="10453" max="10453" width="5.28515625" style="13" customWidth="1"/>
    <col min="10454" max="10454" width="68.5703125" style="13" customWidth="1"/>
    <col min="10455" max="10455" width="60.85546875" style="13" customWidth="1"/>
    <col min="10456" max="10708" width="9.140625" style="13"/>
    <col min="10709" max="10709" width="5.28515625" style="13" customWidth="1"/>
    <col min="10710" max="10710" width="68.5703125" style="13" customWidth="1"/>
    <col min="10711" max="10711" width="60.85546875" style="13" customWidth="1"/>
    <col min="10712" max="10964" width="9.140625" style="13"/>
    <col min="10965" max="10965" width="5.28515625" style="13" customWidth="1"/>
    <col min="10966" max="10966" width="68.5703125" style="13" customWidth="1"/>
    <col min="10967" max="10967" width="60.85546875" style="13" customWidth="1"/>
    <col min="10968" max="11220" width="9.140625" style="13"/>
    <col min="11221" max="11221" width="5.28515625" style="13" customWidth="1"/>
    <col min="11222" max="11222" width="68.5703125" style="13" customWidth="1"/>
    <col min="11223" max="11223" width="60.85546875" style="13" customWidth="1"/>
    <col min="11224" max="11476" width="9.140625" style="13"/>
    <col min="11477" max="11477" width="5.28515625" style="13" customWidth="1"/>
    <col min="11478" max="11478" width="68.5703125" style="13" customWidth="1"/>
    <col min="11479" max="11479" width="60.85546875" style="13" customWidth="1"/>
    <col min="11480" max="11732" width="9.140625" style="13"/>
    <col min="11733" max="11733" width="5.28515625" style="13" customWidth="1"/>
    <col min="11734" max="11734" width="68.5703125" style="13" customWidth="1"/>
    <col min="11735" max="11735" width="60.85546875" style="13" customWidth="1"/>
    <col min="11736" max="11988" width="9.140625" style="13"/>
    <col min="11989" max="11989" width="5.28515625" style="13" customWidth="1"/>
    <col min="11990" max="11990" width="68.5703125" style="13" customWidth="1"/>
    <col min="11991" max="11991" width="60.85546875" style="13" customWidth="1"/>
    <col min="11992" max="12244" width="9.140625" style="13"/>
    <col min="12245" max="12245" width="5.28515625" style="13" customWidth="1"/>
    <col min="12246" max="12246" width="68.5703125" style="13" customWidth="1"/>
    <col min="12247" max="12247" width="60.85546875" style="13" customWidth="1"/>
    <col min="12248" max="12500" width="9.140625" style="13"/>
    <col min="12501" max="12501" width="5.28515625" style="13" customWidth="1"/>
    <col min="12502" max="12502" width="68.5703125" style="13" customWidth="1"/>
    <col min="12503" max="12503" width="60.85546875" style="13" customWidth="1"/>
    <col min="12504" max="12756" width="9.140625" style="13"/>
    <col min="12757" max="12757" width="5.28515625" style="13" customWidth="1"/>
    <col min="12758" max="12758" width="68.5703125" style="13" customWidth="1"/>
    <col min="12759" max="12759" width="60.85546875" style="13" customWidth="1"/>
    <col min="12760" max="13012" width="9.140625" style="13"/>
    <col min="13013" max="13013" width="5.28515625" style="13" customWidth="1"/>
    <col min="13014" max="13014" width="68.5703125" style="13" customWidth="1"/>
    <col min="13015" max="13015" width="60.85546875" style="13" customWidth="1"/>
    <col min="13016" max="13268" width="9.140625" style="13"/>
    <col min="13269" max="13269" width="5.28515625" style="13" customWidth="1"/>
    <col min="13270" max="13270" width="68.5703125" style="13" customWidth="1"/>
    <col min="13271" max="13271" width="60.85546875" style="13" customWidth="1"/>
    <col min="13272" max="13524" width="9.140625" style="13"/>
    <col min="13525" max="13525" width="5.28515625" style="13" customWidth="1"/>
    <col min="13526" max="13526" width="68.5703125" style="13" customWidth="1"/>
    <col min="13527" max="13527" width="60.85546875" style="13" customWidth="1"/>
    <col min="13528" max="13780" width="9.140625" style="13"/>
    <col min="13781" max="13781" width="5.28515625" style="13" customWidth="1"/>
    <col min="13782" max="13782" width="68.5703125" style="13" customWidth="1"/>
    <col min="13783" max="13783" width="60.85546875" style="13" customWidth="1"/>
    <col min="13784" max="14036" width="9.140625" style="13"/>
    <col min="14037" max="14037" width="5.28515625" style="13" customWidth="1"/>
    <col min="14038" max="14038" width="68.5703125" style="13" customWidth="1"/>
    <col min="14039" max="14039" width="60.85546875" style="13" customWidth="1"/>
    <col min="14040" max="14292" width="9.140625" style="13"/>
    <col min="14293" max="14293" width="5.28515625" style="13" customWidth="1"/>
    <col min="14294" max="14294" width="68.5703125" style="13" customWidth="1"/>
    <col min="14295" max="14295" width="60.85546875" style="13" customWidth="1"/>
    <col min="14296" max="14548" width="9.140625" style="13"/>
    <col min="14549" max="14549" width="5.28515625" style="13" customWidth="1"/>
    <col min="14550" max="14550" width="68.5703125" style="13" customWidth="1"/>
    <col min="14551" max="14551" width="60.85546875" style="13" customWidth="1"/>
    <col min="14552" max="14804" width="9.140625" style="13"/>
    <col min="14805" max="14805" width="5.28515625" style="13" customWidth="1"/>
    <col min="14806" max="14806" width="68.5703125" style="13" customWidth="1"/>
    <col min="14807" max="14807" width="60.85546875" style="13" customWidth="1"/>
    <col min="14808" max="15060" width="9.140625" style="13"/>
    <col min="15061" max="15061" width="5.28515625" style="13" customWidth="1"/>
    <col min="15062" max="15062" width="68.5703125" style="13" customWidth="1"/>
    <col min="15063" max="15063" width="60.85546875" style="13" customWidth="1"/>
    <col min="15064" max="15316" width="9.140625" style="13"/>
    <col min="15317" max="15317" width="5.28515625" style="13" customWidth="1"/>
    <col min="15318" max="15318" width="68.5703125" style="13" customWidth="1"/>
    <col min="15319" max="15319" width="60.85546875" style="13" customWidth="1"/>
    <col min="15320" max="15572" width="9.140625" style="13"/>
    <col min="15573" max="15573" width="5.28515625" style="13" customWidth="1"/>
    <col min="15574" max="15574" width="68.5703125" style="13" customWidth="1"/>
    <col min="15575" max="15575" width="60.85546875" style="13" customWidth="1"/>
    <col min="15576" max="15828" width="9.140625" style="13"/>
    <col min="15829" max="15829" width="5.28515625" style="13" customWidth="1"/>
    <col min="15830" max="15830" width="68.5703125" style="13" customWidth="1"/>
    <col min="15831" max="15831" width="60.85546875" style="13" customWidth="1"/>
    <col min="15832" max="16084" width="9.140625" style="13"/>
    <col min="16085" max="16085" width="5.28515625" style="13" customWidth="1"/>
    <col min="16086" max="16086" width="68.5703125" style="13" customWidth="1"/>
    <col min="16087" max="16087" width="60.85546875" style="13" customWidth="1"/>
    <col min="16088" max="16384" width="9.140625" style="13"/>
  </cols>
  <sheetData>
    <row r="1" spans="1:9" ht="21.75" customHeight="1" x14ac:dyDescent="0.25">
      <c r="F1" s="64" t="s">
        <v>515</v>
      </c>
      <c r="G1" s="64"/>
      <c r="H1" s="58"/>
    </row>
    <row r="2" spans="1:9" ht="69" customHeight="1" x14ac:dyDescent="0.25">
      <c r="A2" s="57" t="s">
        <v>512</v>
      </c>
      <c r="B2" s="57"/>
      <c r="C2" s="57"/>
      <c r="D2" s="58"/>
      <c r="E2" s="58"/>
      <c r="F2" s="58"/>
      <c r="G2" s="58"/>
      <c r="H2" s="58"/>
    </row>
    <row r="3" spans="1:9" x14ac:dyDescent="0.25">
      <c r="D3" s="14"/>
      <c r="H3" s="14"/>
    </row>
    <row r="4" spans="1:9" ht="42" customHeight="1" x14ac:dyDescent="0.25">
      <c r="A4" s="51" t="s">
        <v>498</v>
      </c>
      <c r="B4" s="51"/>
      <c r="C4" s="65" t="s">
        <v>503</v>
      </c>
      <c r="D4" s="53" t="s">
        <v>499</v>
      </c>
      <c r="E4" s="53" t="s">
        <v>500</v>
      </c>
      <c r="F4" s="53" t="s">
        <v>501</v>
      </c>
      <c r="G4" s="53" t="s">
        <v>502</v>
      </c>
      <c r="H4" s="53" t="s">
        <v>497</v>
      </c>
    </row>
    <row r="5" spans="1:9" ht="16.5" customHeight="1" x14ac:dyDescent="0.25">
      <c r="A5" s="51"/>
      <c r="B5" s="51"/>
      <c r="C5" s="65"/>
      <c r="D5" s="53"/>
      <c r="E5" s="53"/>
      <c r="F5" s="53"/>
      <c r="G5" s="53"/>
      <c r="H5" s="53"/>
    </row>
    <row r="6" spans="1:9" ht="18.75" customHeight="1" x14ac:dyDescent="0.25">
      <c r="A6" s="54">
        <v>1</v>
      </c>
      <c r="B6" s="54"/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 t="s">
        <v>504</v>
      </c>
    </row>
    <row r="7" spans="1:9" ht="18.75" hidden="1" x14ac:dyDescent="0.25">
      <c r="A7" s="63" t="s">
        <v>497</v>
      </c>
      <c r="B7" s="63"/>
      <c r="C7" s="39">
        <v>0.99999999999999989</v>
      </c>
      <c r="D7" s="27">
        <v>1065816.2</v>
      </c>
      <c r="E7" s="27">
        <v>8030.1</v>
      </c>
      <c r="F7" s="27">
        <v>1439689.5</v>
      </c>
      <c r="G7" s="27">
        <v>-182484</v>
      </c>
      <c r="H7" s="25">
        <f>D7+E7+F7+G7</f>
        <v>2331051.7999999998</v>
      </c>
      <c r="I7" s="24"/>
    </row>
    <row r="8" spans="1:9" ht="18.75" hidden="1" x14ac:dyDescent="0.3">
      <c r="A8" s="46" t="s">
        <v>496</v>
      </c>
      <c r="B8" s="46"/>
      <c r="C8" s="17">
        <v>2.7413E-2</v>
      </c>
      <c r="D8" s="28">
        <v>29217.200000000001</v>
      </c>
      <c r="E8" s="28">
        <v>220.1</v>
      </c>
      <c r="F8" s="28">
        <v>39466.199999999997</v>
      </c>
      <c r="G8" s="28">
        <v>-5002.2999999999993</v>
      </c>
      <c r="H8" s="25">
        <f t="shared" ref="H8:H71" si="0">D8+E8+F8+G8</f>
        <v>63901.2</v>
      </c>
      <c r="I8" s="24"/>
    </row>
    <row r="9" spans="1:9" ht="18.75" hidden="1" x14ac:dyDescent="0.3">
      <c r="A9" s="46" t="s">
        <v>495</v>
      </c>
      <c r="B9" s="46"/>
      <c r="C9" s="17">
        <v>1.2819999999999999E-3</v>
      </c>
      <c r="D9" s="28">
        <v>1366.4</v>
      </c>
      <c r="E9" s="28">
        <v>10.3</v>
      </c>
      <c r="F9" s="28">
        <v>1845.7</v>
      </c>
      <c r="G9" s="28">
        <v>-233.9</v>
      </c>
      <c r="H9" s="25">
        <f t="shared" si="0"/>
        <v>2988.5</v>
      </c>
      <c r="I9" s="24"/>
    </row>
    <row r="10" spans="1:9" ht="18.75" hidden="1" x14ac:dyDescent="0.3">
      <c r="A10" s="46" t="s">
        <v>494</v>
      </c>
      <c r="B10" s="46"/>
      <c r="C10" s="18">
        <v>7.3800000000000005E-4</v>
      </c>
      <c r="D10" s="28">
        <v>786.6</v>
      </c>
      <c r="E10" s="28">
        <v>5.9</v>
      </c>
      <c r="F10" s="28">
        <v>1062.4000000000001</v>
      </c>
      <c r="G10" s="28">
        <v>-134.69999999999999</v>
      </c>
      <c r="H10" s="25">
        <f t="shared" si="0"/>
        <v>1720.2</v>
      </c>
      <c r="I10" s="24"/>
    </row>
    <row r="11" spans="1:9" ht="18.75" hidden="1" x14ac:dyDescent="0.3">
      <c r="A11" s="46" t="s">
        <v>493</v>
      </c>
      <c r="B11" s="46"/>
      <c r="C11" s="18">
        <v>1.621E-3</v>
      </c>
      <c r="D11" s="28">
        <v>1727.7</v>
      </c>
      <c r="E11" s="28">
        <v>13</v>
      </c>
      <c r="F11" s="28">
        <v>2333.6999999999998</v>
      </c>
      <c r="G11" s="28">
        <v>-295.8</v>
      </c>
      <c r="H11" s="25">
        <f t="shared" si="0"/>
        <v>3778.5999999999995</v>
      </c>
      <c r="I11" s="24"/>
    </row>
    <row r="12" spans="1:9" ht="18.75" hidden="1" x14ac:dyDescent="0.3">
      <c r="A12" s="46" t="s">
        <v>492</v>
      </c>
      <c r="B12" s="46"/>
      <c r="C12" s="18">
        <v>8.12E-4</v>
      </c>
      <c r="D12" s="28">
        <v>865.4</v>
      </c>
      <c r="E12" s="28">
        <v>6.5</v>
      </c>
      <c r="F12" s="28">
        <v>1169</v>
      </c>
      <c r="G12" s="28">
        <v>-148.19999999999999</v>
      </c>
      <c r="H12" s="25">
        <f t="shared" si="0"/>
        <v>1892.7</v>
      </c>
      <c r="I12" s="24"/>
    </row>
    <row r="13" spans="1:9" ht="18.75" hidden="1" x14ac:dyDescent="0.3">
      <c r="A13" s="46" t="s">
        <v>491</v>
      </c>
      <c r="B13" s="46"/>
      <c r="C13" s="18">
        <v>2.8601999999999999E-2</v>
      </c>
      <c r="D13" s="28">
        <v>30484.400000000001</v>
      </c>
      <c r="E13" s="28">
        <v>229.6</v>
      </c>
      <c r="F13" s="28">
        <v>41178</v>
      </c>
      <c r="G13" s="28">
        <v>-5219.2999999999993</v>
      </c>
      <c r="H13" s="25">
        <f t="shared" si="0"/>
        <v>66672.7</v>
      </c>
      <c r="I13" s="24"/>
    </row>
    <row r="14" spans="1:9" ht="18.75" hidden="1" x14ac:dyDescent="0.3">
      <c r="A14" s="46" t="s">
        <v>490</v>
      </c>
      <c r="B14" s="46"/>
      <c r="C14" s="18">
        <v>0.63729099999999994</v>
      </c>
      <c r="D14" s="28">
        <v>679235.1</v>
      </c>
      <c r="E14" s="28">
        <v>5117.5</v>
      </c>
      <c r="F14" s="28">
        <v>917501.2</v>
      </c>
      <c r="G14" s="27">
        <v>-116295.4</v>
      </c>
      <c r="H14" s="25">
        <f t="shared" si="0"/>
        <v>1485558.4</v>
      </c>
      <c r="I14" s="24"/>
    </row>
    <row r="15" spans="1:9" ht="18.75" hidden="1" x14ac:dyDescent="0.3">
      <c r="A15" s="46" t="s">
        <v>489</v>
      </c>
      <c r="B15" s="46"/>
      <c r="C15" s="18">
        <v>2.7491000000000002E-2</v>
      </c>
      <c r="D15" s="28">
        <v>29300.400000000001</v>
      </c>
      <c r="E15" s="28">
        <v>220.8</v>
      </c>
      <c r="F15" s="28">
        <v>39578.5</v>
      </c>
      <c r="G15" s="28">
        <v>-5016.7</v>
      </c>
      <c r="H15" s="25">
        <f t="shared" si="0"/>
        <v>64083</v>
      </c>
      <c r="I15" s="24"/>
    </row>
    <row r="16" spans="1:9" ht="18.75" hidden="1" x14ac:dyDescent="0.3">
      <c r="A16" s="46" t="s">
        <v>488</v>
      </c>
      <c r="B16" s="46"/>
      <c r="C16" s="18">
        <v>2.8905E-2</v>
      </c>
      <c r="D16" s="28">
        <v>30807.4</v>
      </c>
      <c r="E16" s="28">
        <v>232.1</v>
      </c>
      <c r="F16" s="28">
        <v>41614.199999999997</v>
      </c>
      <c r="G16" s="28">
        <v>-5274.7</v>
      </c>
      <c r="H16" s="25">
        <f t="shared" si="0"/>
        <v>67379</v>
      </c>
      <c r="I16" s="24"/>
    </row>
    <row r="17" spans="1:9" ht="18.75" hidden="1" x14ac:dyDescent="0.3">
      <c r="A17" s="46" t="s">
        <v>487</v>
      </c>
      <c r="B17" s="46"/>
      <c r="C17" s="18">
        <v>2.0300000000000001E-3</v>
      </c>
      <c r="D17" s="28">
        <v>2163.6</v>
      </c>
      <c r="E17" s="28">
        <v>16.3</v>
      </c>
      <c r="F17" s="28">
        <v>2922.5</v>
      </c>
      <c r="G17" s="28">
        <v>-370.4</v>
      </c>
      <c r="H17" s="25">
        <f t="shared" si="0"/>
        <v>4732</v>
      </c>
      <c r="I17" s="24"/>
    </row>
    <row r="18" spans="1:9" ht="18.75" hidden="1" x14ac:dyDescent="0.3">
      <c r="A18" s="46" t="s">
        <v>486</v>
      </c>
      <c r="B18" s="46"/>
      <c r="C18" s="18">
        <v>2.6598E-2</v>
      </c>
      <c r="D18" s="28">
        <v>28348.6</v>
      </c>
      <c r="E18" s="28">
        <v>213.6</v>
      </c>
      <c r="F18" s="28">
        <v>38292.9</v>
      </c>
      <c r="G18" s="28">
        <v>-4853.7</v>
      </c>
      <c r="H18" s="25">
        <f t="shared" si="0"/>
        <v>62001.400000000009</v>
      </c>
      <c r="I18" s="24"/>
    </row>
    <row r="19" spans="1:9" ht="18.75" hidden="1" x14ac:dyDescent="0.3">
      <c r="A19" s="46" t="s">
        <v>485</v>
      </c>
      <c r="B19" s="46"/>
      <c r="C19" s="18">
        <v>2.23E-4</v>
      </c>
      <c r="D19" s="28">
        <v>237.7</v>
      </c>
      <c r="E19" s="28">
        <v>1.8</v>
      </c>
      <c r="F19" s="28">
        <v>321.10000000000002</v>
      </c>
      <c r="G19" s="28">
        <v>-40.700000000000003</v>
      </c>
      <c r="H19" s="25">
        <f t="shared" si="0"/>
        <v>519.9</v>
      </c>
      <c r="I19" s="24"/>
    </row>
    <row r="20" spans="1:9" ht="18.75" hidden="1" x14ac:dyDescent="0.3">
      <c r="A20" s="46" t="s">
        <v>484</v>
      </c>
      <c r="B20" s="46"/>
      <c r="C20" s="18">
        <v>2.0969999999999999E-3</v>
      </c>
      <c r="D20" s="28">
        <v>2235</v>
      </c>
      <c r="E20" s="28">
        <v>16.8</v>
      </c>
      <c r="F20" s="28">
        <v>3019</v>
      </c>
      <c r="G20" s="28">
        <v>-382.7</v>
      </c>
      <c r="H20" s="25">
        <f t="shared" si="0"/>
        <v>4888.1000000000004</v>
      </c>
      <c r="I20" s="24"/>
    </row>
    <row r="21" spans="1:9" ht="18.75" hidden="1" collapsed="1" x14ac:dyDescent="0.3">
      <c r="A21" s="56" t="s">
        <v>483</v>
      </c>
      <c r="B21" s="56"/>
      <c r="C21" s="18">
        <v>3.0469999999999998E-3</v>
      </c>
      <c r="D21" s="28">
        <v>3247.4999999999995</v>
      </c>
      <c r="E21" s="28">
        <v>24.5</v>
      </c>
      <c r="F21" s="28">
        <v>4386.7000000000007</v>
      </c>
      <c r="G21" s="28">
        <v>-556</v>
      </c>
      <c r="H21" s="25">
        <f t="shared" si="0"/>
        <v>7102.7000000000007</v>
      </c>
      <c r="I21" s="24"/>
    </row>
    <row r="22" spans="1:9" ht="18.75" hidden="1" customHeight="1" outlineLevel="1" x14ac:dyDescent="0.3">
      <c r="A22" s="50" t="s">
        <v>23</v>
      </c>
      <c r="B22" s="50"/>
      <c r="C22" s="19">
        <v>3.3700000000000001E-4</v>
      </c>
      <c r="D22" s="28">
        <v>359.2</v>
      </c>
      <c r="E22" s="28">
        <v>2.7</v>
      </c>
      <c r="F22" s="28">
        <v>485.2</v>
      </c>
      <c r="G22" s="28">
        <v>-61.5</v>
      </c>
      <c r="H22" s="25">
        <f t="shared" si="0"/>
        <v>785.59999999999991</v>
      </c>
      <c r="I22" s="24"/>
    </row>
    <row r="23" spans="1:9" ht="18.75" hidden="1" customHeight="1" outlineLevel="1" x14ac:dyDescent="0.3">
      <c r="A23" s="40">
        <v>1</v>
      </c>
      <c r="B23" s="7" t="s">
        <v>482</v>
      </c>
      <c r="C23" s="20">
        <v>9.0000000000000006E-5</v>
      </c>
      <c r="D23" s="28">
        <v>95.9</v>
      </c>
      <c r="E23" s="28">
        <v>0.7</v>
      </c>
      <c r="F23" s="28">
        <v>129.6</v>
      </c>
      <c r="G23" s="28">
        <v>-16.399999999999999</v>
      </c>
      <c r="H23" s="25">
        <f t="shared" si="0"/>
        <v>209.79999999999998</v>
      </c>
      <c r="I23" s="24"/>
    </row>
    <row r="24" spans="1:9" ht="18.75" hidden="1" customHeight="1" outlineLevel="1" x14ac:dyDescent="0.3">
      <c r="A24" s="40">
        <v>2</v>
      </c>
      <c r="B24" s="7" t="s">
        <v>216</v>
      </c>
      <c r="C24" s="20">
        <v>1.63E-4</v>
      </c>
      <c r="D24" s="28">
        <v>173.7</v>
      </c>
      <c r="E24" s="28">
        <v>1.3</v>
      </c>
      <c r="F24" s="28">
        <v>234.6</v>
      </c>
      <c r="G24" s="28">
        <v>-29.7</v>
      </c>
      <c r="H24" s="25">
        <f t="shared" si="0"/>
        <v>379.90000000000003</v>
      </c>
      <c r="I24" s="24"/>
    </row>
    <row r="25" spans="1:9" ht="18.75" hidden="1" customHeight="1" outlineLevel="1" x14ac:dyDescent="0.3">
      <c r="A25" s="40">
        <v>3</v>
      </c>
      <c r="B25" s="7" t="s">
        <v>108</v>
      </c>
      <c r="C25" s="20">
        <v>4.6999999999999997E-5</v>
      </c>
      <c r="D25" s="28">
        <v>50.1</v>
      </c>
      <c r="E25" s="28">
        <v>0.4</v>
      </c>
      <c r="F25" s="28">
        <v>67.7</v>
      </c>
      <c r="G25" s="28">
        <v>-8.6</v>
      </c>
      <c r="H25" s="25">
        <f t="shared" si="0"/>
        <v>109.60000000000001</v>
      </c>
      <c r="I25" s="24"/>
    </row>
    <row r="26" spans="1:9" ht="18.75" hidden="1" customHeight="1" outlineLevel="1" x14ac:dyDescent="0.3">
      <c r="A26" s="40">
        <v>4</v>
      </c>
      <c r="B26" s="7" t="s">
        <v>481</v>
      </c>
      <c r="C26" s="20">
        <v>2.6699999999999998E-4</v>
      </c>
      <c r="D26" s="28">
        <v>284.60000000000002</v>
      </c>
      <c r="E26" s="28">
        <v>2.2000000000000002</v>
      </c>
      <c r="F26" s="28">
        <v>384.4</v>
      </c>
      <c r="G26" s="28">
        <v>-48.7</v>
      </c>
      <c r="H26" s="25">
        <f t="shared" si="0"/>
        <v>622.5</v>
      </c>
      <c r="I26" s="24"/>
    </row>
    <row r="27" spans="1:9" ht="18.75" hidden="1" customHeight="1" outlineLevel="1" x14ac:dyDescent="0.3">
      <c r="A27" s="40">
        <v>5</v>
      </c>
      <c r="B27" s="7" t="s">
        <v>480</v>
      </c>
      <c r="C27" s="20">
        <v>9.2999999999999997E-5</v>
      </c>
      <c r="D27" s="28">
        <v>99.1</v>
      </c>
      <c r="E27" s="28">
        <v>0.7</v>
      </c>
      <c r="F27" s="28">
        <v>133.9</v>
      </c>
      <c r="G27" s="28">
        <v>-17</v>
      </c>
      <c r="H27" s="25">
        <f t="shared" si="0"/>
        <v>216.7</v>
      </c>
      <c r="I27" s="24"/>
    </row>
    <row r="28" spans="1:9" ht="18.75" hidden="1" customHeight="1" outlineLevel="1" x14ac:dyDescent="0.3">
      <c r="A28" s="40">
        <v>6</v>
      </c>
      <c r="B28" s="7" t="s">
        <v>316</v>
      </c>
      <c r="C28" s="20">
        <v>1.6000000000000001E-4</v>
      </c>
      <c r="D28" s="28">
        <v>170.5</v>
      </c>
      <c r="E28" s="28">
        <v>1.3</v>
      </c>
      <c r="F28" s="28">
        <v>230.3</v>
      </c>
      <c r="G28" s="28">
        <v>-29.2</v>
      </c>
      <c r="H28" s="25">
        <f t="shared" si="0"/>
        <v>372.90000000000003</v>
      </c>
      <c r="I28" s="24"/>
    </row>
    <row r="29" spans="1:9" ht="18.75" hidden="1" customHeight="1" outlineLevel="1" x14ac:dyDescent="0.3">
      <c r="A29" s="40">
        <v>7</v>
      </c>
      <c r="B29" s="7" t="s">
        <v>479</v>
      </c>
      <c r="C29" s="20">
        <v>8.0000000000000007E-5</v>
      </c>
      <c r="D29" s="28">
        <v>85.3</v>
      </c>
      <c r="E29" s="28">
        <v>0.6</v>
      </c>
      <c r="F29" s="28">
        <v>115.2</v>
      </c>
      <c r="G29" s="28">
        <v>-14.6</v>
      </c>
      <c r="H29" s="25">
        <f t="shared" si="0"/>
        <v>186.5</v>
      </c>
      <c r="I29" s="24"/>
    </row>
    <row r="30" spans="1:9" ht="18.75" hidden="1" customHeight="1" outlineLevel="1" x14ac:dyDescent="0.3">
      <c r="A30" s="40">
        <v>8</v>
      </c>
      <c r="B30" s="7" t="s">
        <v>294</v>
      </c>
      <c r="C30" s="20">
        <v>1.2E-4</v>
      </c>
      <c r="D30" s="28">
        <v>127.9</v>
      </c>
      <c r="E30" s="28">
        <v>1</v>
      </c>
      <c r="F30" s="28">
        <v>172.8</v>
      </c>
      <c r="G30" s="28">
        <v>-21.9</v>
      </c>
      <c r="H30" s="25">
        <f t="shared" si="0"/>
        <v>279.80000000000007</v>
      </c>
      <c r="I30" s="24"/>
    </row>
    <row r="31" spans="1:9" ht="18.75" hidden="1" customHeight="1" outlineLevel="1" x14ac:dyDescent="0.3">
      <c r="A31" s="40">
        <v>9</v>
      </c>
      <c r="B31" s="7" t="s">
        <v>478</v>
      </c>
      <c r="C31" s="20">
        <v>5.8E-5</v>
      </c>
      <c r="D31" s="28">
        <v>61.8</v>
      </c>
      <c r="E31" s="28">
        <v>0.5</v>
      </c>
      <c r="F31" s="28">
        <v>83.5</v>
      </c>
      <c r="G31" s="28">
        <v>-10.6</v>
      </c>
      <c r="H31" s="25">
        <f t="shared" si="0"/>
        <v>135.20000000000002</v>
      </c>
      <c r="I31" s="24"/>
    </row>
    <row r="32" spans="1:9" ht="18.75" hidden="1" customHeight="1" outlineLevel="1" x14ac:dyDescent="0.3">
      <c r="A32" s="40">
        <v>10</v>
      </c>
      <c r="B32" s="7" t="s">
        <v>477</v>
      </c>
      <c r="C32" s="20">
        <v>9.0000000000000006E-5</v>
      </c>
      <c r="D32" s="28">
        <v>95.9</v>
      </c>
      <c r="E32" s="28">
        <v>0.7</v>
      </c>
      <c r="F32" s="28">
        <v>129.6</v>
      </c>
      <c r="G32" s="28">
        <v>-16.399999999999999</v>
      </c>
      <c r="H32" s="25">
        <f t="shared" si="0"/>
        <v>209.79999999999998</v>
      </c>
      <c r="I32" s="24"/>
    </row>
    <row r="33" spans="1:9" ht="18.75" hidden="1" customHeight="1" outlineLevel="1" x14ac:dyDescent="0.3">
      <c r="A33" s="40">
        <v>11</v>
      </c>
      <c r="B33" s="7" t="s">
        <v>476</v>
      </c>
      <c r="C33" s="20">
        <v>7.2499999999999995E-4</v>
      </c>
      <c r="D33" s="28">
        <v>772.7</v>
      </c>
      <c r="E33" s="28">
        <v>5.8</v>
      </c>
      <c r="F33" s="28">
        <v>1043.8</v>
      </c>
      <c r="G33" s="28">
        <v>-132.30000000000001</v>
      </c>
      <c r="H33" s="25">
        <f t="shared" si="0"/>
        <v>1690</v>
      </c>
      <c r="I33" s="24"/>
    </row>
    <row r="34" spans="1:9" ht="18.75" hidden="1" customHeight="1" outlineLevel="1" x14ac:dyDescent="0.3">
      <c r="A34" s="40">
        <v>12</v>
      </c>
      <c r="B34" s="7" t="s">
        <v>475</v>
      </c>
      <c r="C34" s="20">
        <v>1.63E-4</v>
      </c>
      <c r="D34" s="28">
        <v>173.7</v>
      </c>
      <c r="E34" s="28">
        <v>1.3</v>
      </c>
      <c r="F34" s="28">
        <v>234.7</v>
      </c>
      <c r="G34" s="28">
        <v>-29.7</v>
      </c>
      <c r="H34" s="25">
        <f t="shared" si="0"/>
        <v>380</v>
      </c>
      <c r="I34" s="24"/>
    </row>
    <row r="35" spans="1:9" ht="18.75" hidden="1" customHeight="1" outlineLevel="1" x14ac:dyDescent="0.3">
      <c r="A35" s="40">
        <v>13</v>
      </c>
      <c r="B35" s="7" t="s">
        <v>474</v>
      </c>
      <c r="C35" s="20">
        <v>1.55E-4</v>
      </c>
      <c r="D35" s="28">
        <v>165.2</v>
      </c>
      <c r="E35" s="28">
        <v>1.3</v>
      </c>
      <c r="F35" s="28">
        <v>223.1</v>
      </c>
      <c r="G35" s="28">
        <v>-28.3</v>
      </c>
      <c r="H35" s="25">
        <f t="shared" si="0"/>
        <v>361.3</v>
      </c>
      <c r="I35" s="24"/>
    </row>
    <row r="36" spans="1:9" ht="18.75" hidden="1" customHeight="1" outlineLevel="1" x14ac:dyDescent="0.3">
      <c r="A36" s="40">
        <v>14</v>
      </c>
      <c r="B36" s="7" t="s">
        <v>473</v>
      </c>
      <c r="C36" s="20">
        <v>1.1900000000000001E-4</v>
      </c>
      <c r="D36" s="28">
        <v>126.8</v>
      </c>
      <c r="E36" s="28">
        <v>1</v>
      </c>
      <c r="F36" s="28">
        <v>171.3</v>
      </c>
      <c r="G36" s="28">
        <v>-21.7</v>
      </c>
      <c r="H36" s="25">
        <f t="shared" si="0"/>
        <v>277.40000000000003</v>
      </c>
      <c r="I36" s="24"/>
    </row>
    <row r="37" spans="1:9" ht="18.75" hidden="1" customHeight="1" outlineLevel="1" x14ac:dyDescent="0.3">
      <c r="A37" s="40">
        <v>15</v>
      </c>
      <c r="B37" s="7" t="s">
        <v>472</v>
      </c>
      <c r="C37" s="20">
        <v>2.6499999999999999E-4</v>
      </c>
      <c r="D37" s="28">
        <v>282.5</v>
      </c>
      <c r="E37" s="28">
        <v>2.1</v>
      </c>
      <c r="F37" s="28">
        <v>381.5</v>
      </c>
      <c r="G37" s="28">
        <v>-48.4</v>
      </c>
      <c r="H37" s="25">
        <f t="shared" si="0"/>
        <v>617.70000000000005</v>
      </c>
      <c r="I37" s="24"/>
    </row>
    <row r="38" spans="1:9" ht="18.75" hidden="1" customHeight="1" outlineLevel="1" x14ac:dyDescent="0.3">
      <c r="A38" s="40">
        <v>16</v>
      </c>
      <c r="B38" s="7" t="s">
        <v>79</v>
      </c>
      <c r="C38" s="20">
        <v>1.15E-4</v>
      </c>
      <c r="D38" s="28">
        <v>122.6</v>
      </c>
      <c r="E38" s="28">
        <v>0.9</v>
      </c>
      <c r="F38" s="28">
        <v>165.5</v>
      </c>
      <c r="G38" s="28">
        <v>-21</v>
      </c>
      <c r="H38" s="25">
        <f t="shared" si="0"/>
        <v>268</v>
      </c>
      <c r="I38" s="24"/>
    </row>
    <row r="39" spans="1:9" ht="18.75" hidden="1" collapsed="1" x14ac:dyDescent="0.3">
      <c r="A39" s="46" t="s">
        <v>471</v>
      </c>
      <c r="B39" s="46"/>
      <c r="C39" s="18">
        <v>2.3860000000000001E-3</v>
      </c>
      <c r="D39" s="28">
        <v>2542.9999999999995</v>
      </c>
      <c r="E39" s="28">
        <v>19.200000000000003</v>
      </c>
      <c r="F39" s="28">
        <v>3435.1</v>
      </c>
      <c r="G39" s="28">
        <v>-435.4</v>
      </c>
      <c r="H39" s="25">
        <f t="shared" si="0"/>
        <v>5561.9</v>
      </c>
      <c r="I39" s="24"/>
    </row>
    <row r="40" spans="1:9" ht="18.75" hidden="1" customHeight="1" outlineLevel="1" x14ac:dyDescent="0.3">
      <c r="A40" s="48" t="s">
        <v>23</v>
      </c>
      <c r="B40" s="48"/>
      <c r="C40" s="19">
        <v>1.8000000000000001E-4</v>
      </c>
      <c r="D40" s="28">
        <v>191.8</v>
      </c>
      <c r="E40" s="28">
        <v>1.4</v>
      </c>
      <c r="F40" s="28">
        <v>259.10000000000002</v>
      </c>
      <c r="G40" s="28">
        <v>-32.799999999999997</v>
      </c>
      <c r="H40" s="25">
        <f t="shared" si="0"/>
        <v>419.50000000000006</v>
      </c>
      <c r="I40" s="24"/>
    </row>
    <row r="41" spans="1:9" ht="18.75" hidden="1" customHeight="1" outlineLevel="1" x14ac:dyDescent="0.3">
      <c r="A41" s="41">
        <v>1</v>
      </c>
      <c r="B41" s="33" t="s">
        <v>470</v>
      </c>
      <c r="C41" s="20">
        <v>1.76E-4</v>
      </c>
      <c r="D41" s="28">
        <v>187.6</v>
      </c>
      <c r="E41" s="28">
        <v>1.4</v>
      </c>
      <c r="F41" s="28">
        <v>253.4</v>
      </c>
      <c r="G41" s="28">
        <v>-32.1</v>
      </c>
      <c r="H41" s="25">
        <f t="shared" si="0"/>
        <v>410.29999999999995</v>
      </c>
      <c r="I41" s="24"/>
    </row>
    <row r="42" spans="1:9" ht="18.75" hidden="1" customHeight="1" outlineLevel="1" x14ac:dyDescent="0.3">
      <c r="A42" s="41">
        <v>2</v>
      </c>
      <c r="B42" s="33" t="s">
        <v>469</v>
      </c>
      <c r="C42" s="20">
        <v>1.95E-4</v>
      </c>
      <c r="D42" s="28">
        <v>207.8</v>
      </c>
      <c r="E42" s="28">
        <v>1.6</v>
      </c>
      <c r="F42" s="28">
        <v>280.7</v>
      </c>
      <c r="G42" s="28">
        <v>-35.6</v>
      </c>
      <c r="H42" s="25">
        <f t="shared" si="0"/>
        <v>454.5</v>
      </c>
      <c r="I42" s="24"/>
    </row>
    <row r="43" spans="1:9" ht="18.75" hidden="1" customHeight="1" outlineLevel="1" x14ac:dyDescent="0.3">
      <c r="A43" s="41">
        <v>3</v>
      </c>
      <c r="B43" s="33" t="s">
        <v>468</v>
      </c>
      <c r="C43" s="20">
        <v>2.04E-4</v>
      </c>
      <c r="D43" s="28">
        <v>217.4</v>
      </c>
      <c r="E43" s="28">
        <v>1.7000000000000002</v>
      </c>
      <c r="F43" s="28">
        <v>293.7</v>
      </c>
      <c r="G43" s="28">
        <v>-37.200000000000003</v>
      </c>
      <c r="H43" s="25">
        <f t="shared" si="0"/>
        <v>475.59999999999997</v>
      </c>
      <c r="I43" s="24"/>
    </row>
    <row r="44" spans="1:9" ht="18.75" hidden="1" customHeight="1" outlineLevel="1" x14ac:dyDescent="0.3">
      <c r="A44" s="41">
        <v>4</v>
      </c>
      <c r="B44" s="33" t="s">
        <v>467</v>
      </c>
      <c r="C44" s="20">
        <v>1.2E-4</v>
      </c>
      <c r="D44" s="28">
        <v>127.9</v>
      </c>
      <c r="E44" s="28">
        <v>1</v>
      </c>
      <c r="F44" s="28">
        <v>172.8</v>
      </c>
      <c r="G44" s="28">
        <v>-21.9</v>
      </c>
      <c r="H44" s="25">
        <f t="shared" si="0"/>
        <v>279.80000000000007</v>
      </c>
      <c r="I44" s="24"/>
    </row>
    <row r="45" spans="1:9" ht="18.75" hidden="1" customHeight="1" outlineLevel="1" x14ac:dyDescent="0.3">
      <c r="A45" s="41">
        <v>5</v>
      </c>
      <c r="B45" s="33" t="s">
        <v>105</v>
      </c>
      <c r="C45" s="20">
        <v>1.4100000000000001E-4</v>
      </c>
      <c r="D45" s="28">
        <v>150.30000000000001</v>
      </c>
      <c r="E45" s="28">
        <v>1.1000000000000001</v>
      </c>
      <c r="F45" s="28">
        <v>203</v>
      </c>
      <c r="G45" s="28">
        <v>-25.7</v>
      </c>
      <c r="H45" s="25">
        <f t="shared" si="0"/>
        <v>328.7</v>
      </c>
      <c r="I45" s="24"/>
    </row>
    <row r="46" spans="1:9" ht="18.75" hidden="1" customHeight="1" outlineLevel="1" x14ac:dyDescent="0.3">
      <c r="A46" s="41">
        <v>6</v>
      </c>
      <c r="B46" s="33" t="s">
        <v>153</v>
      </c>
      <c r="C46" s="20">
        <v>5.0000000000000001E-4</v>
      </c>
      <c r="D46" s="28">
        <v>532.9</v>
      </c>
      <c r="E46" s="28">
        <v>4</v>
      </c>
      <c r="F46" s="28">
        <v>719.9</v>
      </c>
      <c r="G46" s="28">
        <v>-91.3</v>
      </c>
      <c r="H46" s="25">
        <f t="shared" si="0"/>
        <v>1165.5</v>
      </c>
      <c r="I46" s="24"/>
    </row>
    <row r="47" spans="1:9" ht="18.75" hidden="1" customHeight="1" outlineLevel="1" x14ac:dyDescent="0.3">
      <c r="A47" s="41">
        <v>7</v>
      </c>
      <c r="B47" s="33" t="s">
        <v>466</v>
      </c>
      <c r="C47" s="20">
        <v>3.5300000000000002E-4</v>
      </c>
      <c r="D47" s="28">
        <v>376.2</v>
      </c>
      <c r="E47" s="28">
        <v>2.9</v>
      </c>
      <c r="F47" s="28">
        <v>508.2</v>
      </c>
      <c r="G47" s="28">
        <v>-64.400000000000006</v>
      </c>
      <c r="H47" s="25">
        <f t="shared" si="0"/>
        <v>822.9</v>
      </c>
      <c r="I47" s="24"/>
    </row>
    <row r="48" spans="1:9" ht="18.75" hidden="1" customHeight="1" outlineLevel="1" x14ac:dyDescent="0.3">
      <c r="A48" s="41">
        <v>8</v>
      </c>
      <c r="B48" s="33" t="s">
        <v>465</v>
      </c>
      <c r="C48" s="20">
        <v>2.6499999999999999E-4</v>
      </c>
      <c r="D48" s="28">
        <v>282.5</v>
      </c>
      <c r="E48" s="28">
        <v>2.1</v>
      </c>
      <c r="F48" s="28">
        <v>381.5</v>
      </c>
      <c r="G48" s="28">
        <v>-48.4</v>
      </c>
      <c r="H48" s="25">
        <f t="shared" si="0"/>
        <v>617.70000000000005</v>
      </c>
      <c r="I48" s="24"/>
    </row>
    <row r="49" spans="1:9" ht="18.75" hidden="1" customHeight="1" outlineLevel="1" x14ac:dyDescent="0.3">
      <c r="A49" s="41">
        <v>9</v>
      </c>
      <c r="B49" s="33" t="s">
        <v>464</v>
      </c>
      <c r="C49" s="20">
        <v>2.52E-4</v>
      </c>
      <c r="D49" s="28">
        <v>268.60000000000002</v>
      </c>
      <c r="E49" s="28">
        <v>2</v>
      </c>
      <c r="F49" s="28">
        <v>362.8</v>
      </c>
      <c r="G49" s="28">
        <v>-46</v>
      </c>
      <c r="H49" s="25">
        <f t="shared" si="0"/>
        <v>587.40000000000009</v>
      </c>
      <c r="I49" s="24"/>
    </row>
    <row r="50" spans="1:9" ht="18.75" hidden="1" collapsed="1" x14ac:dyDescent="0.3">
      <c r="A50" s="46" t="s">
        <v>463</v>
      </c>
      <c r="B50" s="46"/>
      <c r="C50" s="18">
        <v>2.686E-3</v>
      </c>
      <c r="D50" s="29">
        <v>2862.8</v>
      </c>
      <c r="E50" s="29">
        <v>21.6</v>
      </c>
      <c r="F50" s="29">
        <v>3866.9999999999995</v>
      </c>
      <c r="G50" s="29">
        <v>-490.2</v>
      </c>
      <c r="H50" s="25">
        <f t="shared" si="0"/>
        <v>6261.2</v>
      </c>
      <c r="I50" s="24"/>
    </row>
    <row r="51" spans="1:9" ht="18.75" hidden="1" customHeight="1" outlineLevel="1" x14ac:dyDescent="0.3">
      <c r="A51" s="48" t="s">
        <v>23</v>
      </c>
      <c r="B51" s="48"/>
      <c r="C51" s="19">
        <v>0</v>
      </c>
      <c r="D51" s="28">
        <v>0</v>
      </c>
      <c r="E51" s="28">
        <v>0</v>
      </c>
      <c r="F51" s="28">
        <v>0</v>
      </c>
      <c r="G51" s="28">
        <v>0</v>
      </c>
      <c r="H51" s="25">
        <f t="shared" si="0"/>
        <v>0</v>
      </c>
      <c r="I51" s="24"/>
    </row>
    <row r="52" spans="1:9" ht="18.75" hidden="1" customHeight="1" outlineLevel="1" x14ac:dyDescent="0.3">
      <c r="A52" s="41">
        <v>1</v>
      </c>
      <c r="B52" s="33" t="s">
        <v>462</v>
      </c>
      <c r="C52" s="20">
        <v>1.15E-4</v>
      </c>
      <c r="D52" s="28">
        <v>122.6</v>
      </c>
      <c r="E52" s="28">
        <v>0.9</v>
      </c>
      <c r="F52" s="28">
        <v>165.6</v>
      </c>
      <c r="G52" s="28">
        <v>-21</v>
      </c>
      <c r="H52" s="25">
        <f t="shared" si="0"/>
        <v>268.10000000000002</v>
      </c>
      <c r="I52" s="24"/>
    </row>
    <row r="53" spans="1:9" ht="18.75" hidden="1" customHeight="1" outlineLevel="1" x14ac:dyDescent="0.3">
      <c r="A53" s="41">
        <v>2</v>
      </c>
      <c r="B53" s="33" t="s">
        <v>461</v>
      </c>
      <c r="C53" s="20">
        <v>7.2999999999999999E-5</v>
      </c>
      <c r="D53" s="28">
        <v>77.8</v>
      </c>
      <c r="E53" s="28">
        <v>0.6</v>
      </c>
      <c r="F53" s="28">
        <v>105.1</v>
      </c>
      <c r="G53" s="28">
        <v>-13.3</v>
      </c>
      <c r="H53" s="25">
        <f t="shared" si="0"/>
        <v>170.2</v>
      </c>
      <c r="I53" s="24"/>
    </row>
    <row r="54" spans="1:9" ht="18.75" hidden="1" customHeight="1" outlineLevel="1" x14ac:dyDescent="0.3">
      <c r="A54" s="41">
        <v>3</v>
      </c>
      <c r="B54" s="33" t="s">
        <v>378</v>
      </c>
      <c r="C54" s="20">
        <v>1.7699999999999999E-4</v>
      </c>
      <c r="D54" s="28">
        <v>188.6</v>
      </c>
      <c r="E54" s="28">
        <v>1.4</v>
      </c>
      <c r="F54" s="28">
        <v>254.8</v>
      </c>
      <c r="G54" s="28">
        <v>-32.299999999999997</v>
      </c>
      <c r="H54" s="25">
        <f t="shared" si="0"/>
        <v>412.5</v>
      </c>
      <c r="I54" s="24"/>
    </row>
    <row r="55" spans="1:9" ht="18.75" hidden="1" customHeight="1" outlineLevel="1" x14ac:dyDescent="0.3">
      <c r="A55" s="41">
        <v>4</v>
      </c>
      <c r="B55" s="33" t="s">
        <v>460</v>
      </c>
      <c r="C55" s="20">
        <v>6.0999999999999999E-5</v>
      </c>
      <c r="D55" s="28">
        <v>65</v>
      </c>
      <c r="E55" s="28">
        <v>0.5</v>
      </c>
      <c r="F55" s="28">
        <v>87.8</v>
      </c>
      <c r="G55" s="28">
        <v>-11.1</v>
      </c>
      <c r="H55" s="25">
        <f t="shared" si="0"/>
        <v>142.20000000000002</v>
      </c>
      <c r="I55" s="24"/>
    </row>
    <row r="56" spans="1:9" ht="18.75" hidden="1" customHeight="1" outlineLevel="1" x14ac:dyDescent="0.3">
      <c r="A56" s="41">
        <v>5</v>
      </c>
      <c r="B56" s="33" t="s">
        <v>459</v>
      </c>
      <c r="C56" s="20">
        <v>9.7999999999999997E-5</v>
      </c>
      <c r="D56" s="28">
        <v>104.5</v>
      </c>
      <c r="E56" s="28">
        <v>0.8</v>
      </c>
      <c r="F56" s="28">
        <v>141.1</v>
      </c>
      <c r="G56" s="28">
        <v>-17.899999999999999</v>
      </c>
      <c r="H56" s="25">
        <f t="shared" si="0"/>
        <v>228.49999999999997</v>
      </c>
      <c r="I56" s="24"/>
    </row>
    <row r="57" spans="1:9" ht="18.75" hidden="1" customHeight="1" outlineLevel="1" x14ac:dyDescent="0.3">
      <c r="A57" s="41">
        <v>6</v>
      </c>
      <c r="B57" s="33" t="s">
        <v>458</v>
      </c>
      <c r="C57" s="20">
        <v>1.94E-4</v>
      </c>
      <c r="D57" s="28">
        <v>206.8</v>
      </c>
      <c r="E57" s="28">
        <v>1.6</v>
      </c>
      <c r="F57" s="28">
        <v>279.3</v>
      </c>
      <c r="G57" s="28">
        <v>-35.4</v>
      </c>
      <c r="H57" s="25">
        <f t="shared" si="0"/>
        <v>452.30000000000007</v>
      </c>
      <c r="I57" s="24"/>
    </row>
    <row r="58" spans="1:9" ht="18.75" hidden="1" customHeight="1" outlineLevel="1" x14ac:dyDescent="0.3">
      <c r="A58" s="41">
        <v>7</v>
      </c>
      <c r="B58" s="33" t="s">
        <v>294</v>
      </c>
      <c r="C58" s="20">
        <v>1.1400000000000001E-4</v>
      </c>
      <c r="D58" s="28">
        <v>121.5</v>
      </c>
      <c r="E58" s="28">
        <v>0.9</v>
      </c>
      <c r="F58" s="28">
        <v>164.1</v>
      </c>
      <c r="G58" s="28">
        <v>-20.8</v>
      </c>
      <c r="H58" s="25">
        <f t="shared" si="0"/>
        <v>265.7</v>
      </c>
      <c r="I58" s="24"/>
    </row>
    <row r="59" spans="1:9" ht="18.75" hidden="1" customHeight="1" outlineLevel="1" x14ac:dyDescent="0.3">
      <c r="A59" s="41">
        <v>8</v>
      </c>
      <c r="B59" s="33" t="s">
        <v>457</v>
      </c>
      <c r="C59" s="20">
        <v>8.8599999999999996E-4</v>
      </c>
      <c r="D59" s="28">
        <v>944.3</v>
      </c>
      <c r="E59" s="28">
        <v>7.1</v>
      </c>
      <c r="F59" s="28">
        <v>1275.5999999999999</v>
      </c>
      <c r="G59" s="28">
        <v>-161.69999999999999</v>
      </c>
      <c r="H59" s="25">
        <f t="shared" si="0"/>
        <v>2065.3000000000002</v>
      </c>
      <c r="I59" s="24"/>
    </row>
    <row r="60" spans="1:9" ht="18.75" hidden="1" customHeight="1" outlineLevel="1" x14ac:dyDescent="0.3">
      <c r="A60" s="41">
        <v>9</v>
      </c>
      <c r="B60" s="33" t="s">
        <v>456</v>
      </c>
      <c r="C60" s="20">
        <v>3.5100000000000002E-4</v>
      </c>
      <c r="D60" s="28">
        <v>374.1</v>
      </c>
      <c r="E60" s="28">
        <v>2.8</v>
      </c>
      <c r="F60" s="28">
        <v>505.3</v>
      </c>
      <c r="G60" s="28">
        <v>-64.099999999999994</v>
      </c>
      <c r="H60" s="25">
        <f t="shared" si="0"/>
        <v>818.1</v>
      </c>
      <c r="I60" s="24"/>
    </row>
    <row r="61" spans="1:9" ht="18.75" hidden="1" customHeight="1" outlineLevel="1" x14ac:dyDescent="0.3">
      <c r="A61" s="41">
        <v>10</v>
      </c>
      <c r="B61" s="33" t="s">
        <v>455</v>
      </c>
      <c r="C61" s="20">
        <v>1.37E-4</v>
      </c>
      <c r="D61" s="28">
        <v>146</v>
      </c>
      <c r="E61" s="28">
        <v>1.1000000000000001</v>
      </c>
      <c r="F61" s="28">
        <v>197.2</v>
      </c>
      <c r="G61" s="28">
        <v>-25</v>
      </c>
      <c r="H61" s="25">
        <f t="shared" si="0"/>
        <v>319.29999999999995</v>
      </c>
      <c r="I61" s="24"/>
    </row>
    <row r="62" spans="1:9" ht="18.75" hidden="1" customHeight="1" outlineLevel="1" x14ac:dyDescent="0.3">
      <c r="A62" s="41">
        <v>11</v>
      </c>
      <c r="B62" s="33" t="s">
        <v>454</v>
      </c>
      <c r="C62" s="20">
        <v>1.7899999999999999E-4</v>
      </c>
      <c r="D62" s="28">
        <v>190.8</v>
      </c>
      <c r="E62" s="28">
        <v>1.5</v>
      </c>
      <c r="F62" s="28">
        <v>257.7</v>
      </c>
      <c r="G62" s="28">
        <v>-32.700000000000003</v>
      </c>
      <c r="H62" s="25">
        <f t="shared" si="0"/>
        <v>417.3</v>
      </c>
      <c r="I62" s="24"/>
    </row>
    <row r="63" spans="1:9" ht="18.75" hidden="1" customHeight="1" outlineLevel="1" x14ac:dyDescent="0.3">
      <c r="A63" s="41">
        <v>12</v>
      </c>
      <c r="B63" s="33" t="s">
        <v>453</v>
      </c>
      <c r="C63" s="20">
        <v>1.18E-4</v>
      </c>
      <c r="D63" s="28">
        <v>125.8</v>
      </c>
      <c r="E63" s="28">
        <v>0.9</v>
      </c>
      <c r="F63" s="28">
        <v>169.9</v>
      </c>
      <c r="G63" s="28">
        <v>-21.5</v>
      </c>
      <c r="H63" s="25">
        <f t="shared" si="0"/>
        <v>275.10000000000002</v>
      </c>
      <c r="I63" s="24"/>
    </row>
    <row r="64" spans="1:9" ht="18.75" hidden="1" customHeight="1" outlineLevel="1" x14ac:dyDescent="0.3">
      <c r="A64" s="41">
        <v>13</v>
      </c>
      <c r="B64" s="33" t="s">
        <v>452</v>
      </c>
      <c r="C64" s="20">
        <v>1.83E-4</v>
      </c>
      <c r="D64" s="28">
        <v>195</v>
      </c>
      <c r="E64" s="28">
        <v>1.5</v>
      </c>
      <c r="F64" s="28">
        <v>263.5</v>
      </c>
      <c r="G64" s="28">
        <v>-33.4</v>
      </c>
      <c r="H64" s="25">
        <f t="shared" si="0"/>
        <v>426.6</v>
      </c>
      <c r="I64" s="24"/>
    </row>
    <row r="65" spans="1:9" ht="18.75" hidden="1" collapsed="1" x14ac:dyDescent="0.3">
      <c r="A65" s="46" t="s">
        <v>451</v>
      </c>
      <c r="B65" s="46"/>
      <c r="C65" s="18">
        <v>3.8159999999999999E-3</v>
      </c>
      <c r="D65" s="28">
        <v>4067.2</v>
      </c>
      <c r="E65" s="28">
        <v>30.6</v>
      </c>
      <c r="F65" s="28">
        <v>5493.9000000000005</v>
      </c>
      <c r="G65" s="28">
        <v>-696.40000000000009</v>
      </c>
      <c r="H65" s="25">
        <f t="shared" si="0"/>
        <v>8895.3000000000011</v>
      </c>
      <c r="I65" s="24"/>
    </row>
    <row r="66" spans="1:9" ht="18.75" hidden="1" customHeight="1" outlineLevel="1" x14ac:dyDescent="0.3">
      <c r="A66" s="48" t="s">
        <v>23</v>
      </c>
      <c r="B66" s="48"/>
      <c r="C66" s="19">
        <v>6.6000000000000005E-5</v>
      </c>
      <c r="D66" s="28">
        <v>70.3</v>
      </c>
      <c r="E66" s="28">
        <v>0.5</v>
      </c>
      <c r="F66" s="28">
        <v>95</v>
      </c>
      <c r="G66" s="28">
        <v>-12</v>
      </c>
      <c r="H66" s="25">
        <f t="shared" si="0"/>
        <v>153.80000000000001</v>
      </c>
      <c r="I66" s="24"/>
    </row>
    <row r="67" spans="1:9" ht="18.75" hidden="1" customHeight="1" outlineLevel="1" x14ac:dyDescent="0.3">
      <c r="A67" s="41">
        <v>1</v>
      </c>
      <c r="B67" s="33" t="s">
        <v>450</v>
      </c>
      <c r="C67" s="20">
        <v>3.2600000000000001E-4</v>
      </c>
      <c r="D67" s="28">
        <v>347.5</v>
      </c>
      <c r="E67" s="28">
        <v>2.6</v>
      </c>
      <c r="F67" s="28">
        <v>469.40000000000003</v>
      </c>
      <c r="G67" s="28">
        <v>-59.5</v>
      </c>
      <c r="H67" s="25">
        <f t="shared" si="0"/>
        <v>760</v>
      </c>
      <c r="I67" s="24"/>
    </row>
    <row r="68" spans="1:9" ht="18.75" hidden="1" customHeight="1" outlineLevel="1" x14ac:dyDescent="0.3">
      <c r="A68" s="41">
        <v>2</v>
      </c>
      <c r="B68" s="33" t="s">
        <v>108</v>
      </c>
      <c r="C68" s="20">
        <v>3.5E-4</v>
      </c>
      <c r="D68" s="28">
        <v>373</v>
      </c>
      <c r="E68" s="28">
        <v>2.8</v>
      </c>
      <c r="F68" s="28">
        <v>503.9</v>
      </c>
      <c r="G68" s="28">
        <v>-63.9</v>
      </c>
      <c r="H68" s="25">
        <f t="shared" si="0"/>
        <v>815.80000000000007</v>
      </c>
      <c r="I68" s="24"/>
    </row>
    <row r="69" spans="1:9" ht="18.75" hidden="1" customHeight="1" outlineLevel="1" x14ac:dyDescent="0.3">
      <c r="A69" s="41">
        <v>3</v>
      </c>
      <c r="B69" s="33" t="s">
        <v>449</v>
      </c>
      <c r="C69" s="20">
        <v>9.9299999999999996E-4</v>
      </c>
      <c r="D69" s="28">
        <v>1058.4000000000001</v>
      </c>
      <c r="E69" s="28">
        <v>8</v>
      </c>
      <c r="F69" s="28">
        <v>1429.6</v>
      </c>
      <c r="G69" s="28">
        <v>-181.2</v>
      </c>
      <c r="H69" s="25">
        <f t="shared" si="0"/>
        <v>2314.8000000000002</v>
      </c>
      <c r="I69" s="24"/>
    </row>
    <row r="70" spans="1:9" ht="18.75" hidden="1" customHeight="1" outlineLevel="1" x14ac:dyDescent="0.3">
      <c r="A70" s="41">
        <v>4</v>
      </c>
      <c r="B70" s="33" t="s">
        <v>448</v>
      </c>
      <c r="C70" s="20">
        <v>8.8000000000000003E-4</v>
      </c>
      <c r="D70" s="28">
        <v>937.9</v>
      </c>
      <c r="E70" s="28">
        <v>7.1</v>
      </c>
      <c r="F70" s="28">
        <v>1266.9000000000001</v>
      </c>
      <c r="G70" s="28">
        <v>-160.6</v>
      </c>
      <c r="H70" s="25">
        <f t="shared" si="0"/>
        <v>2051.3000000000002</v>
      </c>
      <c r="I70" s="24"/>
    </row>
    <row r="71" spans="1:9" ht="18.75" hidden="1" customHeight="1" outlineLevel="1" x14ac:dyDescent="0.3">
      <c r="A71" s="41">
        <v>5</v>
      </c>
      <c r="B71" s="33" t="s">
        <v>447</v>
      </c>
      <c r="C71" s="20">
        <v>5.6999999999999998E-4</v>
      </c>
      <c r="D71" s="28">
        <v>607.5</v>
      </c>
      <c r="E71" s="28">
        <v>4.5</v>
      </c>
      <c r="F71" s="28">
        <v>820.6</v>
      </c>
      <c r="G71" s="28">
        <v>-104</v>
      </c>
      <c r="H71" s="25">
        <f t="shared" si="0"/>
        <v>1328.6</v>
      </c>
      <c r="I71" s="24"/>
    </row>
    <row r="72" spans="1:9" ht="18.75" hidden="1" customHeight="1" outlineLevel="1" x14ac:dyDescent="0.3">
      <c r="A72" s="41">
        <v>6</v>
      </c>
      <c r="B72" s="33" t="s">
        <v>446</v>
      </c>
      <c r="C72" s="20">
        <v>6.3100000000000005E-4</v>
      </c>
      <c r="D72" s="28">
        <v>672.6</v>
      </c>
      <c r="E72" s="28">
        <v>5.0999999999999996</v>
      </c>
      <c r="F72" s="28">
        <v>908.5</v>
      </c>
      <c r="G72" s="28">
        <v>-115.19999999999999</v>
      </c>
      <c r="H72" s="25">
        <f t="shared" ref="H72:H135" si="1">D72+E72+F72+G72</f>
        <v>1471</v>
      </c>
      <c r="I72" s="24"/>
    </row>
    <row r="73" spans="1:9" ht="18.75" hidden="1" collapsed="1" x14ac:dyDescent="0.3">
      <c r="A73" s="46" t="s">
        <v>445</v>
      </c>
      <c r="B73" s="46"/>
      <c r="C73" s="18">
        <v>1.3550000000000001E-3</v>
      </c>
      <c r="D73" s="28">
        <v>1444.2</v>
      </c>
      <c r="E73" s="28">
        <v>10.899999999999999</v>
      </c>
      <c r="F73" s="28">
        <v>1950.8</v>
      </c>
      <c r="G73" s="28">
        <v>-247.3</v>
      </c>
      <c r="H73" s="25">
        <f t="shared" si="1"/>
        <v>3158.6</v>
      </c>
      <c r="I73" s="24"/>
    </row>
    <row r="74" spans="1:9" ht="18.75" hidden="1" customHeight="1" outlineLevel="1" x14ac:dyDescent="0.3">
      <c r="A74" s="48" t="s">
        <v>23</v>
      </c>
      <c r="B74" s="48"/>
      <c r="C74" s="19">
        <v>0</v>
      </c>
      <c r="D74" s="28">
        <v>0</v>
      </c>
      <c r="E74" s="28">
        <v>0</v>
      </c>
      <c r="F74" s="28">
        <v>0</v>
      </c>
      <c r="G74" s="28">
        <v>0</v>
      </c>
      <c r="H74" s="25">
        <f t="shared" si="1"/>
        <v>0</v>
      </c>
      <c r="I74" s="24"/>
    </row>
    <row r="75" spans="1:9" ht="18.75" hidden="1" customHeight="1" outlineLevel="1" x14ac:dyDescent="0.3">
      <c r="A75" s="41">
        <v>1</v>
      </c>
      <c r="B75" s="33" t="s">
        <v>444</v>
      </c>
      <c r="C75" s="20">
        <v>6.6000000000000005E-5</v>
      </c>
      <c r="D75" s="28">
        <v>70.3</v>
      </c>
      <c r="E75" s="28">
        <v>0.5</v>
      </c>
      <c r="F75" s="28">
        <v>95</v>
      </c>
      <c r="G75" s="28">
        <v>-12</v>
      </c>
      <c r="H75" s="25">
        <f t="shared" si="1"/>
        <v>153.80000000000001</v>
      </c>
      <c r="I75" s="24"/>
    </row>
    <row r="76" spans="1:9" ht="18.75" hidden="1" customHeight="1" outlineLevel="1" x14ac:dyDescent="0.3">
      <c r="A76" s="41">
        <v>2</v>
      </c>
      <c r="B76" s="33" t="s">
        <v>443</v>
      </c>
      <c r="C76" s="20">
        <v>5.1999999999999997E-5</v>
      </c>
      <c r="D76" s="28">
        <v>55.4</v>
      </c>
      <c r="E76" s="28">
        <v>0.4</v>
      </c>
      <c r="F76" s="28">
        <v>74.900000000000006</v>
      </c>
      <c r="G76" s="28">
        <v>-9.5</v>
      </c>
      <c r="H76" s="25">
        <f t="shared" si="1"/>
        <v>121.19999999999999</v>
      </c>
      <c r="I76" s="24"/>
    </row>
    <row r="77" spans="1:9" ht="18.75" hidden="1" customHeight="1" outlineLevel="1" x14ac:dyDescent="0.3">
      <c r="A77" s="41">
        <v>3</v>
      </c>
      <c r="B77" s="33" t="s">
        <v>442</v>
      </c>
      <c r="C77" s="20">
        <v>4.1E-5</v>
      </c>
      <c r="D77" s="28">
        <v>43.7</v>
      </c>
      <c r="E77" s="28">
        <v>0.3</v>
      </c>
      <c r="F77" s="28">
        <v>59</v>
      </c>
      <c r="G77" s="28">
        <v>-7.5</v>
      </c>
      <c r="H77" s="25">
        <f t="shared" si="1"/>
        <v>95.5</v>
      </c>
      <c r="I77" s="24"/>
    </row>
    <row r="78" spans="1:9" ht="18.75" hidden="1" customHeight="1" outlineLevel="1" x14ac:dyDescent="0.3">
      <c r="A78" s="41">
        <v>4</v>
      </c>
      <c r="B78" s="33" t="s">
        <v>441</v>
      </c>
      <c r="C78" s="20">
        <v>6.0999999999999999E-5</v>
      </c>
      <c r="D78" s="28">
        <v>65</v>
      </c>
      <c r="E78" s="28">
        <v>0.5</v>
      </c>
      <c r="F78" s="28">
        <v>87.8</v>
      </c>
      <c r="G78" s="28">
        <v>-11.1</v>
      </c>
      <c r="H78" s="25">
        <f t="shared" si="1"/>
        <v>142.20000000000002</v>
      </c>
      <c r="I78" s="24"/>
    </row>
    <row r="79" spans="1:9" ht="18.75" hidden="1" customHeight="1" outlineLevel="1" x14ac:dyDescent="0.3">
      <c r="A79" s="41">
        <v>5</v>
      </c>
      <c r="B79" s="33" t="s">
        <v>440</v>
      </c>
      <c r="C79" s="20">
        <v>8.0000000000000007E-5</v>
      </c>
      <c r="D79" s="28">
        <v>85.3</v>
      </c>
      <c r="E79" s="28">
        <v>0.7</v>
      </c>
      <c r="F79" s="28">
        <v>115.2</v>
      </c>
      <c r="G79" s="28">
        <v>-14.6</v>
      </c>
      <c r="H79" s="25">
        <f t="shared" si="1"/>
        <v>186.6</v>
      </c>
      <c r="I79" s="24"/>
    </row>
    <row r="80" spans="1:9" ht="18.75" hidden="1" customHeight="1" outlineLevel="1" x14ac:dyDescent="0.3">
      <c r="A80" s="41">
        <v>6</v>
      </c>
      <c r="B80" s="33" t="s">
        <v>439</v>
      </c>
      <c r="C80" s="20">
        <v>4.8799999999999994E-4</v>
      </c>
      <c r="D80" s="28">
        <v>520.1</v>
      </c>
      <c r="E80" s="28">
        <v>3.9</v>
      </c>
      <c r="F80" s="28">
        <v>702.6</v>
      </c>
      <c r="G80" s="28">
        <v>-89.1</v>
      </c>
      <c r="H80" s="25">
        <f t="shared" si="1"/>
        <v>1137.5</v>
      </c>
      <c r="I80" s="24"/>
    </row>
    <row r="81" spans="1:9" ht="18.75" hidden="1" customHeight="1" outlineLevel="1" x14ac:dyDescent="0.3">
      <c r="A81" s="41">
        <v>7</v>
      </c>
      <c r="B81" s="33" t="s">
        <v>382</v>
      </c>
      <c r="C81" s="20">
        <v>6.9999999999999994E-5</v>
      </c>
      <c r="D81" s="28">
        <v>74.599999999999994</v>
      </c>
      <c r="E81" s="28">
        <v>0.6</v>
      </c>
      <c r="F81" s="28">
        <v>100.8</v>
      </c>
      <c r="G81" s="28">
        <v>-12.8</v>
      </c>
      <c r="H81" s="25">
        <f t="shared" si="1"/>
        <v>163.19999999999999</v>
      </c>
      <c r="I81" s="24"/>
    </row>
    <row r="82" spans="1:9" ht="18.75" hidden="1" customHeight="1" outlineLevel="1" x14ac:dyDescent="0.3">
      <c r="A82" s="41">
        <v>8</v>
      </c>
      <c r="B82" s="33" t="s">
        <v>438</v>
      </c>
      <c r="C82" s="20">
        <v>8.2999999999999998E-5</v>
      </c>
      <c r="D82" s="28">
        <v>88.5</v>
      </c>
      <c r="E82" s="28">
        <v>0.7</v>
      </c>
      <c r="F82" s="28">
        <v>119.5</v>
      </c>
      <c r="G82" s="28">
        <v>-15.1</v>
      </c>
      <c r="H82" s="25">
        <f t="shared" si="1"/>
        <v>193.6</v>
      </c>
      <c r="I82" s="24"/>
    </row>
    <row r="83" spans="1:9" ht="18.75" hidden="1" customHeight="1" outlineLevel="1" x14ac:dyDescent="0.3">
      <c r="A83" s="41">
        <v>9</v>
      </c>
      <c r="B83" s="33" t="s">
        <v>437</v>
      </c>
      <c r="C83" s="20">
        <v>2.12E-4</v>
      </c>
      <c r="D83" s="28">
        <v>226</v>
      </c>
      <c r="E83" s="28">
        <v>1.7</v>
      </c>
      <c r="F83" s="28">
        <v>305.2</v>
      </c>
      <c r="G83" s="28">
        <v>-38.700000000000003</v>
      </c>
      <c r="H83" s="25">
        <f t="shared" si="1"/>
        <v>494.2</v>
      </c>
      <c r="I83" s="24"/>
    </row>
    <row r="84" spans="1:9" ht="18.75" hidden="1" customHeight="1" outlineLevel="1" x14ac:dyDescent="0.3">
      <c r="A84" s="41">
        <v>10</v>
      </c>
      <c r="B84" s="33" t="s">
        <v>436</v>
      </c>
      <c r="C84" s="20">
        <v>1.16E-4</v>
      </c>
      <c r="D84" s="28">
        <v>123.6</v>
      </c>
      <c r="E84" s="28">
        <v>0.9</v>
      </c>
      <c r="F84" s="28">
        <v>167</v>
      </c>
      <c r="G84" s="28">
        <v>-21.2</v>
      </c>
      <c r="H84" s="25">
        <f t="shared" si="1"/>
        <v>270.3</v>
      </c>
      <c r="I84" s="24"/>
    </row>
    <row r="85" spans="1:9" ht="18.75" hidden="1" customHeight="1" outlineLevel="1" x14ac:dyDescent="0.3">
      <c r="A85" s="41">
        <v>11</v>
      </c>
      <c r="B85" s="33" t="s">
        <v>435</v>
      </c>
      <c r="C85" s="20">
        <v>8.6000000000000003E-5</v>
      </c>
      <c r="D85" s="28">
        <v>91.7</v>
      </c>
      <c r="E85" s="28">
        <v>0.7</v>
      </c>
      <c r="F85" s="28">
        <v>123.8</v>
      </c>
      <c r="G85" s="28">
        <v>-15.7</v>
      </c>
      <c r="H85" s="25">
        <f t="shared" si="1"/>
        <v>200.5</v>
      </c>
      <c r="I85" s="24"/>
    </row>
    <row r="86" spans="1:9" ht="18.75" hidden="1" collapsed="1" x14ac:dyDescent="0.3">
      <c r="A86" s="46" t="s">
        <v>434</v>
      </c>
      <c r="B86" s="46"/>
      <c r="C86" s="18">
        <v>1.4829999999999999E-3</v>
      </c>
      <c r="D86" s="28">
        <v>1580.6000000000004</v>
      </c>
      <c r="E86" s="28">
        <v>11.899999999999999</v>
      </c>
      <c r="F86" s="28">
        <v>2135.1</v>
      </c>
      <c r="G86" s="28">
        <v>-270.60000000000002</v>
      </c>
      <c r="H86" s="25">
        <f t="shared" si="1"/>
        <v>3457.0000000000005</v>
      </c>
      <c r="I86" s="24"/>
    </row>
    <row r="87" spans="1:9" ht="18.75" hidden="1" customHeight="1" outlineLevel="1" x14ac:dyDescent="0.3">
      <c r="A87" s="48" t="s">
        <v>23</v>
      </c>
      <c r="B87" s="48"/>
      <c r="C87" s="19">
        <v>0</v>
      </c>
      <c r="D87" s="28">
        <v>0</v>
      </c>
      <c r="E87" s="28">
        <v>0</v>
      </c>
      <c r="F87" s="28">
        <v>0</v>
      </c>
      <c r="G87" s="28">
        <v>0</v>
      </c>
      <c r="H87" s="25">
        <f t="shared" si="1"/>
        <v>0</v>
      </c>
      <c r="I87" s="24"/>
    </row>
    <row r="88" spans="1:9" ht="18.75" hidden="1" customHeight="1" outlineLevel="1" x14ac:dyDescent="0.3">
      <c r="A88" s="41">
        <v>1</v>
      </c>
      <c r="B88" s="33" t="s">
        <v>116</v>
      </c>
      <c r="C88" s="20">
        <v>5.1E-5</v>
      </c>
      <c r="D88" s="28">
        <v>54.3</v>
      </c>
      <c r="E88" s="28">
        <v>0.4</v>
      </c>
      <c r="F88" s="28">
        <v>73.5</v>
      </c>
      <c r="G88" s="28">
        <v>-9.2000000000000011</v>
      </c>
      <c r="H88" s="25">
        <f t="shared" si="1"/>
        <v>118.99999999999999</v>
      </c>
      <c r="I88" s="24"/>
    </row>
    <row r="89" spans="1:9" ht="18.75" hidden="1" customHeight="1" outlineLevel="1" x14ac:dyDescent="0.3">
      <c r="A89" s="41">
        <v>2</v>
      </c>
      <c r="B89" s="33" t="s">
        <v>433</v>
      </c>
      <c r="C89" s="20">
        <v>3.0299999999999999E-4</v>
      </c>
      <c r="D89" s="28">
        <v>322.89999999999998</v>
      </c>
      <c r="E89" s="28">
        <v>2.4</v>
      </c>
      <c r="F89" s="28">
        <v>436.2</v>
      </c>
      <c r="G89" s="28">
        <v>-55.3</v>
      </c>
      <c r="H89" s="25">
        <f t="shared" si="1"/>
        <v>706.2</v>
      </c>
      <c r="I89" s="24"/>
    </row>
    <row r="90" spans="1:9" ht="18.75" hidden="1" customHeight="1" outlineLevel="1" x14ac:dyDescent="0.3">
      <c r="A90" s="41">
        <v>3</v>
      </c>
      <c r="B90" s="33" t="s">
        <v>432</v>
      </c>
      <c r="C90" s="20">
        <v>1.5899999999999999E-4</v>
      </c>
      <c r="D90" s="28">
        <v>169.5</v>
      </c>
      <c r="E90" s="28">
        <v>1.3</v>
      </c>
      <c r="F90" s="28">
        <v>228.9</v>
      </c>
      <c r="G90" s="28">
        <v>-29</v>
      </c>
      <c r="H90" s="25">
        <f t="shared" si="1"/>
        <v>370.70000000000005</v>
      </c>
      <c r="I90" s="24"/>
    </row>
    <row r="91" spans="1:9" ht="18.75" hidden="1" customHeight="1" outlineLevel="1" x14ac:dyDescent="0.3">
      <c r="A91" s="41">
        <v>4</v>
      </c>
      <c r="B91" s="33" t="s">
        <v>431</v>
      </c>
      <c r="C91" s="20">
        <v>1.5899999999999999E-4</v>
      </c>
      <c r="D91" s="28">
        <v>169.5</v>
      </c>
      <c r="E91" s="28">
        <v>1.3</v>
      </c>
      <c r="F91" s="28">
        <v>228.9</v>
      </c>
      <c r="G91" s="28">
        <v>-29</v>
      </c>
      <c r="H91" s="25">
        <f t="shared" si="1"/>
        <v>370.70000000000005</v>
      </c>
      <c r="I91" s="24"/>
    </row>
    <row r="92" spans="1:9" ht="18.75" hidden="1" customHeight="1" outlineLevel="1" x14ac:dyDescent="0.3">
      <c r="A92" s="41">
        <v>5</v>
      </c>
      <c r="B92" s="33" t="s">
        <v>430</v>
      </c>
      <c r="C92" s="20">
        <v>2.14E-4</v>
      </c>
      <c r="D92" s="28">
        <v>228.1</v>
      </c>
      <c r="E92" s="28">
        <v>1.7</v>
      </c>
      <c r="F92" s="32">
        <v>308.10000000000002</v>
      </c>
      <c r="G92" s="28">
        <v>-39.1</v>
      </c>
      <c r="H92" s="25">
        <f t="shared" si="1"/>
        <v>498.79999999999995</v>
      </c>
      <c r="I92" s="24"/>
    </row>
    <row r="93" spans="1:9" ht="18.75" hidden="1" customHeight="1" outlineLevel="1" x14ac:dyDescent="0.3">
      <c r="A93" s="41">
        <v>6</v>
      </c>
      <c r="B93" s="33" t="s">
        <v>429</v>
      </c>
      <c r="C93" s="20">
        <v>1.7200000000000001E-4</v>
      </c>
      <c r="D93" s="28">
        <v>183.3</v>
      </c>
      <c r="E93" s="28">
        <v>1.4</v>
      </c>
      <c r="F93" s="28">
        <v>247.6</v>
      </c>
      <c r="G93" s="28">
        <v>-31.4</v>
      </c>
      <c r="H93" s="25">
        <f t="shared" si="1"/>
        <v>400.90000000000003</v>
      </c>
      <c r="I93" s="24"/>
    </row>
    <row r="94" spans="1:9" ht="18.75" hidden="1" customHeight="1" outlineLevel="1" x14ac:dyDescent="0.3">
      <c r="A94" s="41">
        <v>7</v>
      </c>
      <c r="B94" s="33" t="s">
        <v>428</v>
      </c>
      <c r="C94" s="20">
        <v>1.4999999999999999E-4</v>
      </c>
      <c r="D94" s="28">
        <v>159.9</v>
      </c>
      <c r="E94" s="28">
        <v>1.2</v>
      </c>
      <c r="F94" s="28">
        <v>216</v>
      </c>
      <c r="G94" s="28">
        <v>-27.4</v>
      </c>
      <c r="H94" s="25">
        <f t="shared" si="1"/>
        <v>349.70000000000005</v>
      </c>
      <c r="I94" s="24"/>
    </row>
    <row r="95" spans="1:9" ht="18.75" hidden="1" customHeight="1" outlineLevel="1" x14ac:dyDescent="0.3">
      <c r="A95" s="41">
        <v>8</v>
      </c>
      <c r="B95" s="33" t="s">
        <v>427</v>
      </c>
      <c r="C95" s="20">
        <v>2.7500000000000002E-4</v>
      </c>
      <c r="D95" s="28">
        <v>293.10000000000002</v>
      </c>
      <c r="E95" s="28">
        <v>2.2000000000000002</v>
      </c>
      <c r="F95" s="28">
        <v>395.9</v>
      </c>
      <c r="G95" s="28">
        <v>-50.2</v>
      </c>
      <c r="H95" s="25">
        <f t="shared" si="1"/>
        <v>641</v>
      </c>
      <c r="I95" s="24"/>
    </row>
    <row r="96" spans="1:9" ht="18.75" hidden="1" collapsed="1" x14ac:dyDescent="0.3">
      <c r="A96" s="46" t="s">
        <v>506</v>
      </c>
      <c r="B96" s="46"/>
      <c r="C96" s="18">
        <v>4.202E-3</v>
      </c>
      <c r="D96" s="28">
        <v>4478.5999999999995</v>
      </c>
      <c r="E96" s="28">
        <v>33.699999999999989</v>
      </c>
      <c r="F96" s="28">
        <v>6049.6</v>
      </c>
      <c r="G96" s="28">
        <v>-766.8</v>
      </c>
      <c r="H96" s="25">
        <f t="shared" si="1"/>
        <v>9795.1</v>
      </c>
      <c r="I96" s="24"/>
    </row>
    <row r="97" spans="1:9" ht="18.75" hidden="1" customHeight="1" outlineLevel="1" x14ac:dyDescent="0.3">
      <c r="A97" s="48" t="s">
        <v>23</v>
      </c>
      <c r="B97" s="48"/>
      <c r="C97" s="19">
        <v>0</v>
      </c>
      <c r="D97" s="28">
        <v>0</v>
      </c>
      <c r="E97" s="28">
        <v>0</v>
      </c>
      <c r="F97" s="28">
        <v>0</v>
      </c>
      <c r="G97" s="28">
        <v>0</v>
      </c>
      <c r="H97" s="25">
        <f t="shared" si="1"/>
        <v>0</v>
      </c>
      <c r="I97" s="24"/>
    </row>
    <row r="98" spans="1:9" ht="18.75" hidden="1" customHeight="1" outlineLevel="1" x14ac:dyDescent="0.3">
      <c r="A98" s="41">
        <v>1</v>
      </c>
      <c r="B98" s="33" t="s">
        <v>425</v>
      </c>
      <c r="C98" s="20">
        <v>2.6499999999999999E-4</v>
      </c>
      <c r="D98" s="28">
        <v>282.39999999999998</v>
      </c>
      <c r="E98" s="28">
        <v>2.1</v>
      </c>
      <c r="F98" s="28">
        <v>381.5</v>
      </c>
      <c r="G98" s="28">
        <v>-48.4</v>
      </c>
      <c r="H98" s="25">
        <f t="shared" si="1"/>
        <v>617.6</v>
      </c>
      <c r="I98" s="24"/>
    </row>
    <row r="99" spans="1:9" ht="18.75" hidden="1" customHeight="1" outlineLevel="1" x14ac:dyDescent="0.3">
      <c r="A99" s="41">
        <v>2</v>
      </c>
      <c r="B99" s="33" t="s">
        <v>424</v>
      </c>
      <c r="C99" s="20">
        <v>1.2300000000000001E-4</v>
      </c>
      <c r="D99" s="28">
        <v>131.1</v>
      </c>
      <c r="E99" s="28">
        <v>1</v>
      </c>
      <c r="F99" s="28">
        <v>177.1</v>
      </c>
      <c r="G99" s="28">
        <v>-22.4</v>
      </c>
      <c r="H99" s="25">
        <f t="shared" si="1"/>
        <v>286.8</v>
      </c>
      <c r="I99" s="24"/>
    </row>
    <row r="100" spans="1:9" ht="18.75" hidden="1" customHeight="1" outlineLevel="1" x14ac:dyDescent="0.3">
      <c r="A100" s="41">
        <v>3</v>
      </c>
      <c r="B100" s="33" t="s">
        <v>423</v>
      </c>
      <c r="C100" s="20">
        <v>8.5000000000000006E-5</v>
      </c>
      <c r="D100" s="28">
        <v>90.6</v>
      </c>
      <c r="E100" s="28">
        <v>0.7</v>
      </c>
      <c r="F100" s="28">
        <v>122.4</v>
      </c>
      <c r="G100" s="28">
        <v>-15.5</v>
      </c>
      <c r="H100" s="25">
        <f t="shared" si="1"/>
        <v>198.2</v>
      </c>
      <c r="I100" s="24"/>
    </row>
    <row r="101" spans="1:9" ht="18.75" hidden="1" customHeight="1" outlineLevel="1" x14ac:dyDescent="0.3">
      <c r="A101" s="41">
        <v>4</v>
      </c>
      <c r="B101" s="33" t="s">
        <v>422</v>
      </c>
      <c r="C101" s="20">
        <v>1.057E-3</v>
      </c>
      <c r="D101" s="28">
        <v>1126.5999999999999</v>
      </c>
      <c r="E101" s="28">
        <v>8.5</v>
      </c>
      <c r="F101" s="28">
        <v>1521.8</v>
      </c>
      <c r="G101" s="28">
        <v>-192.9</v>
      </c>
      <c r="H101" s="25">
        <f t="shared" si="1"/>
        <v>2463.9999999999995</v>
      </c>
      <c r="I101" s="24"/>
    </row>
    <row r="102" spans="1:9" ht="18.75" hidden="1" customHeight="1" outlineLevel="1" x14ac:dyDescent="0.3">
      <c r="A102" s="41">
        <v>5</v>
      </c>
      <c r="B102" s="33" t="s">
        <v>421</v>
      </c>
      <c r="C102" s="20">
        <v>8.8999999999999995E-5</v>
      </c>
      <c r="D102" s="28">
        <v>94.800000000000011</v>
      </c>
      <c r="E102" s="28">
        <v>0.7</v>
      </c>
      <c r="F102" s="28">
        <v>128.1</v>
      </c>
      <c r="G102" s="28">
        <v>-16.3</v>
      </c>
      <c r="H102" s="25">
        <f t="shared" si="1"/>
        <v>207.3</v>
      </c>
      <c r="I102" s="24"/>
    </row>
    <row r="103" spans="1:9" ht="18.75" hidden="1" customHeight="1" outlineLevel="1" x14ac:dyDescent="0.3">
      <c r="A103" s="41">
        <v>6</v>
      </c>
      <c r="B103" s="33" t="s">
        <v>115</v>
      </c>
      <c r="C103" s="20">
        <v>3.1199999999999999E-4</v>
      </c>
      <c r="D103" s="28">
        <v>332.5</v>
      </c>
      <c r="E103" s="28">
        <v>2.5</v>
      </c>
      <c r="F103" s="28">
        <v>449.2</v>
      </c>
      <c r="G103" s="28">
        <v>-56.9</v>
      </c>
      <c r="H103" s="25">
        <f t="shared" si="1"/>
        <v>727.30000000000007</v>
      </c>
      <c r="I103" s="24"/>
    </row>
    <row r="104" spans="1:9" ht="18.75" hidden="1" customHeight="1" outlineLevel="1" x14ac:dyDescent="0.3">
      <c r="A104" s="41">
        <v>7</v>
      </c>
      <c r="B104" s="33" t="s">
        <v>420</v>
      </c>
      <c r="C104" s="20">
        <v>2.12E-4</v>
      </c>
      <c r="D104" s="28">
        <v>226</v>
      </c>
      <c r="E104" s="28">
        <v>1.7</v>
      </c>
      <c r="F104" s="28">
        <v>305.2</v>
      </c>
      <c r="G104" s="28">
        <v>-38.700000000000003</v>
      </c>
      <c r="H104" s="25">
        <f t="shared" si="1"/>
        <v>494.2</v>
      </c>
      <c r="I104" s="24"/>
    </row>
    <row r="105" spans="1:9" ht="18.75" hidden="1" customHeight="1" outlineLevel="1" x14ac:dyDescent="0.3">
      <c r="A105" s="41">
        <v>8</v>
      </c>
      <c r="B105" s="33" t="s">
        <v>419</v>
      </c>
      <c r="C105" s="20">
        <v>1.83E-4</v>
      </c>
      <c r="D105" s="28">
        <v>195</v>
      </c>
      <c r="E105" s="28">
        <v>1.5</v>
      </c>
      <c r="F105" s="28">
        <v>263.5</v>
      </c>
      <c r="G105" s="28">
        <v>-33.4</v>
      </c>
      <c r="H105" s="25">
        <f t="shared" si="1"/>
        <v>426.6</v>
      </c>
      <c r="I105" s="24"/>
    </row>
    <row r="106" spans="1:9" ht="18.75" hidden="1" customHeight="1" outlineLevel="1" x14ac:dyDescent="0.3">
      <c r="A106" s="41">
        <v>9</v>
      </c>
      <c r="B106" s="33" t="s">
        <v>418</v>
      </c>
      <c r="C106" s="20">
        <v>7.4999999999999993E-5</v>
      </c>
      <c r="D106" s="28">
        <v>79.900000000000006</v>
      </c>
      <c r="E106" s="28">
        <v>0.6</v>
      </c>
      <c r="F106" s="28">
        <v>108</v>
      </c>
      <c r="G106" s="28">
        <v>-13.7</v>
      </c>
      <c r="H106" s="25">
        <f t="shared" si="1"/>
        <v>174.8</v>
      </c>
      <c r="I106" s="24"/>
    </row>
    <row r="107" spans="1:9" ht="18.75" hidden="1" customHeight="1" outlineLevel="1" x14ac:dyDescent="0.3">
      <c r="A107" s="41">
        <v>10</v>
      </c>
      <c r="B107" s="33" t="s">
        <v>417</v>
      </c>
      <c r="C107" s="20">
        <v>1.2999999999999999E-4</v>
      </c>
      <c r="D107" s="28">
        <v>138.6</v>
      </c>
      <c r="E107" s="28">
        <v>1</v>
      </c>
      <c r="F107" s="28">
        <v>187.2</v>
      </c>
      <c r="G107" s="28">
        <v>-23.7</v>
      </c>
      <c r="H107" s="25">
        <f t="shared" si="1"/>
        <v>303.09999999999997</v>
      </c>
      <c r="I107" s="24"/>
    </row>
    <row r="108" spans="1:9" ht="18.75" hidden="1" customHeight="1" outlineLevel="1" x14ac:dyDescent="0.3">
      <c r="A108" s="41">
        <v>11</v>
      </c>
      <c r="B108" s="33" t="s">
        <v>416</v>
      </c>
      <c r="C108" s="20">
        <v>3.1399999999999999E-4</v>
      </c>
      <c r="D108" s="28">
        <v>334.7</v>
      </c>
      <c r="E108" s="28">
        <v>2.5</v>
      </c>
      <c r="F108" s="28">
        <v>452.1</v>
      </c>
      <c r="G108" s="28">
        <v>-57.3</v>
      </c>
      <c r="H108" s="25">
        <f t="shared" si="1"/>
        <v>732</v>
      </c>
      <c r="I108" s="24"/>
    </row>
    <row r="109" spans="1:9" ht="18.75" hidden="1" customHeight="1" outlineLevel="1" x14ac:dyDescent="0.3">
      <c r="A109" s="41">
        <v>12</v>
      </c>
      <c r="B109" s="33" t="s">
        <v>415</v>
      </c>
      <c r="C109" s="20">
        <v>1.46E-4</v>
      </c>
      <c r="D109" s="28">
        <v>155.6</v>
      </c>
      <c r="E109" s="28">
        <v>1.2</v>
      </c>
      <c r="F109" s="28">
        <v>210.2</v>
      </c>
      <c r="G109" s="28">
        <v>-26.6</v>
      </c>
      <c r="H109" s="25">
        <f t="shared" si="1"/>
        <v>340.4</v>
      </c>
      <c r="I109" s="24"/>
    </row>
    <row r="110" spans="1:9" ht="18.75" hidden="1" customHeight="1" outlineLevel="1" x14ac:dyDescent="0.3">
      <c r="A110" s="41">
        <v>13</v>
      </c>
      <c r="B110" s="33" t="s">
        <v>414</v>
      </c>
      <c r="C110" s="20">
        <v>2.43E-4</v>
      </c>
      <c r="D110" s="28">
        <v>259</v>
      </c>
      <c r="E110" s="28">
        <v>1.9</v>
      </c>
      <c r="F110" s="28">
        <v>349.8</v>
      </c>
      <c r="G110" s="28">
        <v>-44.3</v>
      </c>
      <c r="H110" s="25">
        <f t="shared" si="1"/>
        <v>566.40000000000009</v>
      </c>
      <c r="I110" s="24"/>
    </row>
    <row r="111" spans="1:9" ht="18.75" hidden="1" customHeight="1" outlineLevel="1" x14ac:dyDescent="0.3">
      <c r="A111" s="41">
        <v>14</v>
      </c>
      <c r="B111" s="33" t="s">
        <v>413</v>
      </c>
      <c r="C111" s="20">
        <v>4.1300000000000001E-4</v>
      </c>
      <c r="D111" s="28">
        <v>440.2</v>
      </c>
      <c r="E111" s="28">
        <v>3.3</v>
      </c>
      <c r="F111" s="28">
        <v>594.6</v>
      </c>
      <c r="G111" s="28">
        <v>-75.400000000000006</v>
      </c>
      <c r="H111" s="25">
        <f t="shared" si="1"/>
        <v>962.69999999999993</v>
      </c>
      <c r="I111" s="24"/>
    </row>
    <row r="112" spans="1:9" ht="18.75" hidden="1" customHeight="1" outlineLevel="1" x14ac:dyDescent="0.3">
      <c r="A112" s="41">
        <v>15</v>
      </c>
      <c r="B112" s="33" t="s">
        <v>412</v>
      </c>
      <c r="C112" s="20">
        <v>8.6000000000000003E-5</v>
      </c>
      <c r="D112" s="28">
        <v>91.7</v>
      </c>
      <c r="E112" s="28">
        <v>0.7</v>
      </c>
      <c r="F112" s="28">
        <v>123.8</v>
      </c>
      <c r="G112" s="28">
        <v>-15.7</v>
      </c>
      <c r="H112" s="25">
        <f t="shared" si="1"/>
        <v>200.5</v>
      </c>
      <c r="I112" s="24"/>
    </row>
    <row r="113" spans="1:9" ht="18.75" hidden="1" customHeight="1" outlineLevel="1" x14ac:dyDescent="0.3">
      <c r="A113" s="41">
        <v>16</v>
      </c>
      <c r="B113" s="33" t="s">
        <v>411</v>
      </c>
      <c r="C113" s="20">
        <v>1.12E-4</v>
      </c>
      <c r="D113" s="28">
        <v>119.4</v>
      </c>
      <c r="E113" s="28">
        <v>0.9</v>
      </c>
      <c r="F113" s="28">
        <v>161.19999999999999</v>
      </c>
      <c r="G113" s="28">
        <v>-20.399999999999999</v>
      </c>
      <c r="H113" s="25">
        <f t="shared" si="1"/>
        <v>261.10000000000002</v>
      </c>
      <c r="I113" s="24"/>
    </row>
    <row r="114" spans="1:9" ht="18.75" hidden="1" customHeight="1" outlineLevel="1" x14ac:dyDescent="0.3">
      <c r="A114" s="41">
        <v>17</v>
      </c>
      <c r="B114" s="33" t="s">
        <v>410</v>
      </c>
      <c r="C114" s="20">
        <v>2.24E-4</v>
      </c>
      <c r="D114" s="28">
        <v>238.7</v>
      </c>
      <c r="E114" s="28">
        <v>1.8</v>
      </c>
      <c r="F114" s="28">
        <v>322.5</v>
      </c>
      <c r="G114" s="28">
        <v>-40.9</v>
      </c>
      <c r="H114" s="25">
        <f t="shared" si="1"/>
        <v>522.1</v>
      </c>
      <c r="I114" s="24"/>
    </row>
    <row r="115" spans="1:9" ht="18.75" hidden="1" customHeight="1" outlineLevel="1" x14ac:dyDescent="0.3">
      <c r="A115" s="41">
        <v>18</v>
      </c>
      <c r="B115" s="33" t="s">
        <v>409</v>
      </c>
      <c r="C115" s="20">
        <v>9.3999999999999994E-5</v>
      </c>
      <c r="D115" s="28">
        <v>100.2</v>
      </c>
      <c r="E115" s="28">
        <v>0.8</v>
      </c>
      <c r="F115" s="28">
        <v>135.30000000000001</v>
      </c>
      <c r="G115" s="28">
        <v>-17.2</v>
      </c>
      <c r="H115" s="25">
        <f t="shared" si="1"/>
        <v>219.10000000000002</v>
      </c>
      <c r="I115" s="24"/>
    </row>
    <row r="116" spans="1:9" ht="18.75" hidden="1" customHeight="1" outlineLevel="1" x14ac:dyDescent="0.3">
      <c r="A116" s="41">
        <v>19</v>
      </c>
      <c r="B116" s="33" t="s">
        <v>507</v>
      </c>
      <c r="C116" s="20">
        <v>3.8999999999999999E-5</v>
      </c>
      <c r="D116" s="28">
        <v>41.6</v>
      </c>
      <c r="E116" s="28">
        <v>0.3</v>
      </c>
      <c r="F116" s="28">
        <v>56.1</v>
      </c>
      <c r="G116" s="28">
        <v>-7.1</v>
      </c>
      <c r="H116" s="25">
        <f t="shared" si="1"/>
        <v>90.9</v>
      </c>
      <c r="I116" s="24"/>
    </row>
    <row r="117" spans="1:9" ht="18.75" hidden="1" collapsed="1" x14ac:dyDescent="0.3">
      <c r="A117" s="46" t="s">
        <v>408</v>
      </c>
      <c r="B117" s="46"/>
      <c r="C117" s="18">
        <v>4.3080000000000002E-3</v>
      </c>
      <c r="D117" s="28">
        <v>4591.5</v>
      </c>
      <c r="E117" s="28">
        <v>34.6</v>
      </c>
      <c r="F117" s="28">
        <v>6202.2000000000007</v>
      </c>
      <c r="G117" s="28">
        <v>-786.1</v>
      </c>
      <c r="H117" s="25">
        <f t="shared" si="1"/>
        <v>10042.200000000001</v>
      </c>
      <c r="I117" s="24"/>
    </row>
    <row r="118" spans="1:9" ht="18.75" hidden="1" customHeight="1" outlineLevel="1" x14ac:dyDescent="0.3">
      <c r="A118" s="48" t="s">
        <v>23</v>
      </c>
      <c r="B118" s="48"/>
      <c r="C118" s="19">
        <v>1.7210000000000001E-3</v>
      </c>
      <c r="D118" s="28">
        <v>1834.3</v>
      </c>
      <c r="E118" s="28">
        <v>13.8</v>
      </c>
      <c r="F118" s="28">
        <v>2477.6999999999998</v>
      </c>
      <c r="G118" s="28">
        <v>-314.10000000000002</v>
      </c>
      <c r="H118" s="25">
        <f t="shared" si="1"/>
        <v>4011.6999999999994</v>
      </c>
      <c r="I118" s="24"/>
    </row>
    <row r="119" spans="1:9" ht="18.75" hidden="1" customHeight="1" outlineLevel="1" x14ac:dyDescent="0.3">
      <c r="A119" s="41">
        <v>1</v>
      </c>
      <c r="B119" s="33" t="s">
        <v>407</v>
      </c>
      <c r="C119" s="20">
        <v>9.8999999999999994E-5</v>
      </c>
      <c r="D119" s="28">
        <v>105.5</v>
      </c>
      <c r="E119" s="28">
        <v>0.8</v>
      </c>
      <c r="F119" s="28">
        <v>142.5</v>
      </c>
      <c r="G119" s="28">
        <v>-18</v>
      </c>
      <c r="H119" s="25">
        <f t="shared" si="1"/>
        <v>230.8</v>
      </c>
      <c r="I119" s="24"/>
    </row>
    <row r="120" spans="1:9" ht="18.75" hidden="1" customHeight="1" outlineLevel="1" x14ac:dyDescent="0.3">
      <c r="A120" s="41">
        <v>2</v>
      </c>
      <c r="B120" s="33" t="s">
        <v>406</v>
      </c>
      <c r="C120" s="20">
        <v>1.9000000000000001E-4</v>
      </c>
      <c r="D120" s="28">
        <v>202.5</v>
      </c>
      <c r="E120" s="28">
        <v>1.5</v>
      </c>
      <c r="F120" s="28">
        <v>273.60000000000002</v>
      </c>
      <c r="G120" s="28">
        <v>-34.700000000000003</v>
      </c>
      <c r="H120" s="25">
        <f t="shared" si="1"/>
        <v>442.90000000000003</v>
      </c>
      <c r="I120" s="24"/>
    </row>
    <row r="121" spans="1:9" ht="18.75" hidden="1" customHeight="1" outlineLevel="1" x14ac:dyDescent="0.3">
      <c r="A121" s="41">
        <v>3</v>
      </c>
      <c r="B121" s="33" t="s">
        <v>405</v>
      </c>
      <c r="C121" s="20">
        <v>1.16E-4</v>
      </c>
      <c r="D121" s="28">
        <v>123.6</v>
      </c>
      <c r="E121" s="28">
        <v>1</v>
      </c>
      <c r="F121" s="28">
        <v>167</v>
      </c>
      <c r="G121" s="28">
        <v>-21.2</v>
      </c>
      <c r="H121" s="25">
        <f t="shared" si="1"/>
        <v>270.40000000000003</v>
      </c>
      <c r="I121" s="24"/>
    </row>
    <row r="122" spans="1:9" ht="18.75" hidden="1" customHeight="1" outlineLevel="1" x14ac:dyDescent="0.3">
      <c r="A122" s="41">
        <v>4</v>
      </c>
      <c r="B122" s="33" t="s">
        <v>378</v>
      </c>
      <c r="C122" s="20">
        <v>7.6000000000000004E-5</v>
      </c>
      <c r="D122" s="28">
        <v>81</v>
      </c>
      <c r="E122" s="28">
        <v>0.6</v>
      </c>
      <c r="F122" s="28">
        <v>109.4</v>
      </c>
      <c r="G122" s="28">
        <v>-13.9</v>
      </c>
      <c r="H122" s="25">
        <f t="shared" si="1"/>
        <v>177.1</v>
      </c>
      <c r="I122" s="24"/>
    </row>
    <row r="123" spans="1:9" ht="18.75" hidden="1" customHeight="1" outlineLevel="1" x14ac:dyDescent="0.3">
      <c r="A123" s="41">
        <v>5</v>
      </c>
      <c r="B123" s="33" t="s">
        <v>404</v>
      </c>
      <c r="C123" s="20">
        <v>1.03E-4</v>
      </c>
      <c r="D123" s="28">
        <v>109.8</v>
      </c>
      <c r="E123" s="28">
        <v>0.8</v>
      </c>
      <c r="F123" s="28">
        <v>148.30000000000001</v>
      </c>
      <c r="G123" s="28">
        <v>-18.8</v>
      </c>
      <c r="H123" s="25">
        <f t="shared" si="1"/>
        <v>240.09999999999997</v>
      </c>
      <c r="I123" s="24"/>
    </row>
    <row r="124" spans="1:9" ht="18.75" hidden="1" customHeight="1" outlineLevel="1" x14ac:dyDescent="0.3">
      <c r="A124" s="41">
        <v>6</v>
      </c>
      <c r="B124" s="33" t="s">
        <v>104</v>
      </c>
      <c r="C124" s="20">
        <v>2.9799999999999998E-4</v>
      </c>
      <c r="D124" s="28">
        <v>317.60000000000002</v>
      </c>
      <c r="E124" s="28">
        <v>2.4</v>
      </c>
      <c r="F124" s="28">
        <v>429</v>
      </c>
      <c r="G124" s="28">
        <v>-54.4</v>
      </c>
      <c r="H124" s="25">
        <f t="shared" si="1"/>
        <v>694.6</v>
      </c>
      <c r="I124" s="24"/>
    </row>
    <row r="125" spans="1:9" ht="18.75" hidden="1" customHeight="1" outlineLevel="1" x14ac:dyDescent="0.3">
      <c r="A125" s="41">
        <v>7</v>
      </c>
      <c r="B125" s="33" t="s">
        <v>403</v>
      </c>
      <c r="C125" s="20">
        <v>7.7700000000000002E-4</v>
      </c>
      <c r="D125" s="28">
        <v>828.1</v>
      </c>
      <c r="E125" s="28">
        <v>6.2</v>
      </c>
      <c r="F125" s="28">
        <v>1118.5999999999999</v>
      </c>
      <c r="G125" s="28">
        <v>-141.80000000000001</v>
      </c>
      <c r="H125" s="25">
        <f t="shared" si="1"/>
        <v>1811.1000000000001</v>
      </c>
      <c r="I125" s="24"/>
    </row>
    <row r="126" spans="1:9" ht="18.75" hidden="1" customHeight="1" outlineLevel="1" x14ac:dyDescent="0.3">
      <c r="A126" s="41">
        <v>8</v>
      </c>
      <c r="B126" s="33" t="s">
        <v>402</v>
      </c>
      <c r="C126" s="20">
        <v>2.0599999999999999E-4</v>
      </c>
      <c r="D126" s="28">
        <v>219.6</v>
      </c>
      <c r="E126" s="28">
        <v>1.7</v>
      </c>
      <c r="F126" s="28">
        <v>296.60000000000002</v>
      </c>
      <c r="G126" s="28">
        <v>-37.6</v>
      </c>
      <c r="H126" s="25">
        <f t="shared" si="1"/>
        <v>480.29999999999995</v>
      </c>
      <c r="I126" s="24"/>
    </row>
    <row r="127" spans="1:9" ht="18.75" hidden="1" customHeight="1" outlineLevel="1" x14ac:dyDescent="0.3">
      <c r="A127" s="41">
        <v>9</v>
      </c>
      <c r="B127" s="33" t="s">
        <v>401</v>
      </c>
      <c r="C127" s="20">
        <v>1.5799999999999999E-4</v>
      </c>
      <c r="D127" s="28">
        <v>168.4</v>
      </c>
      <c r="E127" s="28">
        <v>1.3</v>
      </c>
      <c r="F127" s="28">
        <v>227.5</v>
      </c>
      <c r="G127" s="28">
        <v>-28.8</v>
      </c>
      <c r="H127" s="25">
        <f t="shared" si="1"/>
        <v>368.40000000000003</v>
      </c>
      <c r="I127" s="24"/>
    </row>
    <row r="128" spans="1:9" ht="18.75" hidden="1" customHeight="1" outlineLevel="1" x14ac:dyDescent="0.3">
      <c r="A128" s="41">
        <v>10</v>
      </c>
      <c r="B128" s="33" t="s">
        <v>400</v>
      </c>
      <c r="C128" s="20">
        <v>1.8599999999999999E-4</v>
      </c>
      <c r="D128" s="28">
        <v>198.2</v>
      </c>
      <c r="E128" s="28">
        <v>1.5</v>
      </c>
      <c r="F128" s="28">
        <v>267.8</v>
      </c>
      <c r="G128" s="28">
        <v>-33.9</v>
      </c>
      <c r="H128" s="25">
        <f t="shared" si="1"/>
        <v>433.6</v>
      </c>
      <c r="I128" s="24"/>
    </row>
    <row r="129" spans="1:9" ht="18.75" hidden="1" customHeight="1" outlineLevel="1" x14ac:dyDescent="0.3">
      <c r="A129" s="41">
        <v>11</v>
      </c>
      <c r="B129" s="33" t="s">
        <v>399</v>
      </c>
      <c r="C129" s="20">
        <v>1.5200000000000001E-4</v>
      </c>
      <c r="D129" s="28">
        <v>162</v>
      </c>
      <c r="E129" s="28">
        <v>1.2</v>
      </c>
      <c r="F129" s="28">
        <v>218.8</v>
      </c>
      <c r="G129" s="28">
        <v>-27.7</v>
      </c>
      <c r="H129" s="25">
        <f t="shared" si="1"/>
        <v>354.3</v>
      </c>
      <c r="I129" s="24"/>
    </row>
    <row r="130" spans="1:9" ht="18.75" hidden="1" customHeight="1" outlineLevel="1" x14ac:dyDescent="0.3">
      <c r="A130" s="41">
        <v>12</v>
      </c>
      <c r="B130" s="33" t="s">
        <v>398</v>
      </c>
      <c r="C130" s="20">
        <v>2.2599999999999999E-4</v>
      </c>
      <c r="D130" s="28">
        <v>240.9</v>
      </c>
      <c r="E130" s="28">
        <v>1.8</v>
      </c>
      <c r="F130" s="28">
        <v>325.39999999999998</v>
      </c>
      <c r="G130" s="28">
        <v>-41.2</v>
      </c>
      <c r="H130" s="25">
        <f t="shared" si="1"/>
        <v>526.9</v>
      </c>
      <c r="I130" s="24"/>
    </row>
    <row r="131" spans="1:9" ht="18.75" hidden="1" collapsed="1" x14ac:dyDescent="0.3">
      <c r="A131" s="46" t="s">
        <v>397</v>
      </c>
      <c r="B131" s="46"/>
      <c r="C131" s="18">
        <v>1.41E-3</v>
      </c>
      <c r="D131" s="28">
        <v>1502.8</v>
      </c>
      <c r="E131" s="28">
        <v>11.3</v>
      </c>
      <c r="F131" s="28">
        <v>2030</v>
      </c>
      <c r="G131" s="28">
        <v>-257.29999999999995</v>
      </c>
      <c r="H131" s="25">
        <f t="shared" si="1"/>
        <v>3286.8</v>
      </c>
      <c r="I131" s="24"/>
    </row>
    <row r="132" spans="1:9" ht="18.75" hidden="1" customHeight="1" outlineLevel="1" x14ac:dyDescent="0.3">
      <c r="A132" s="46" t="s">
        <v>23</v>
      </c>
      <c r="B132" s="46"/>
      <c r="C132" s="19">
        <v>0</v>
      </c>
      <c r="D132" s="28">
        <v>0</v>
      </c>
      <c r="E132" s="28">
        <v>0</v>
      </c>
      <c r="F132" s="28">
        <v>0</v>
      </c>
      <c r="G132" s="28">
        <v>0</v>
      </c>
      <c r="H132" s="25">
        <f t="shared" si="1"/>
        <v>0</v>
      </c>
      <c r="I132" s="24"/>
    </row>
    <row r="133" spans="1:9" ht="18.75" hidden="1" customHeight="1" outlineLevel="1" x14ac:dyDescent="0.3">
      <c r="A133" s="41">
        <v>1</v>
      </c>
      <c r="B133" s="33" t="s">
        <v>216</v>
      </c>
      <c r="C133" s="20">
        <v>1.4300000000000001E-4</v>
      </c>
      <c r="D133" s="28">
        <v>152.4</v>
      </c>
      <c r="E133" s="28">
        <v>1.1000000000000001</v>
      </c>
      <c r="F133" s="28">
        <v>205.9</v>
      </c>
      <c r="G133" s="28">
        <v>-26.1</v>
      </c>
      <c r="H133" s="25">
        <f t="shared" si="1"/>
        <v>333.29999999999995</v>
      </c>
      <c r="I133" s="24"/>
    </row>
    <row r="134" spans="1:9" ht="18.75" hidden="1" customHeight="1" outlineLevel="1" x14ac:dyDescent="0.3">
      <c r="A134" s="41">
        <v>2</v>
      </c>
      <c r="B134" s="33" t="s">
        <v>396</v>
      </c>
      <c r="C134" s="20">
        <v>1.25E-4</v>
      </c>
      <c r="D134" s="28">
        <v>133.19999999999999</v>
      </c>
      <c r="E134" s="28">
        <v>1</v>
      </c>
      <c r="F134" s="28">
        <v>180</v>
      </c>
      <c r="G134" s="28">
        <v>-22.8</v>
      </c>
      <c r="H134" s="25">
        <f t="shared" si="1"/>
        <v>291.39999999999998</v>
      </c>
      <c r="I134" s="24"/>
    </row>
    <row r="135" spans="1:9" ht="18.75" hidden="1" customHeight="1" outlineLevel="1" x14ac:dyDescent="0.3">
      <c r="A135" s="41">
        <v>3</v>
      </c>
      <c r="B135" s="33" t="s">
        <v>395</v>
      </c>
      <c r="C135" s="20">
        <v>4.6999999999999999E-4</v>
      </c>
      <c r="D135" s="28">
        <v>500.9</v>
      </c>
      <c r="E135" s="28">
        <v>3.8</v>
      </c>
      <c r="F135" s="28">
        <v>676.6</v>
      </c>
      <c r="G135" s="28">
        <v>-85.8</v>
      </c>
      <c r="H135" s="25">
        <f t="shared" si="1"/>
        <v>1095.5</v>
      </c>
      <c r="I135" s="24"/>
    </row>
    <row r="136" spans="1:9" ht="18.75" hidden="1" customHeight="1" outlineLevel="1" x14ac:dyDescent="0.3">
      <c r="A136" s="41">
        <v>4</v>
      </c>
      <c r="B136" s="33" t="s">
        <v>394</v>
      </c>
      <c r="C136" s="20">
        <v>6.8999999999999997E-5</v>
      </c>
      <c r="D136" s="28">
        <v>73.599999999999994</v>
      </c>
      <c r="E136" s="28">
        <v>0.5</v>
      </c>
      <c r="F136" s="28">
        <v>99.3</v>
      </c>
      <c r="G136" s="28">
        <v>-12.6</v>
      </c>
      <c r="H136" s="25">
        <f t="shared" ref="H136:H199" si="2">D136+E136+F136+G136</f>
        <v>160.79999999999998</v>
      </c>
      <c r="I136" s="24"/>
    </row>
    <row r="137" spans="1:9" ht="18.75" hidden="1" customHeight="1" outlineLevel="1" x14ac:dyDescent="0.3">
      <c r="A137" s="41">
        <v>5</v>
      </c>
      <c r="B137" s="33" t="s">
        <v>393</v>
      </c>
      <c r="C137" s="20">
        <v>1.4899999999999999E-4</v>
      </c>
      <c r="D137" s="28">
        <v>158.80000000000001</v>
      </c>
      <c r="E137" s="28">
        <v>1.2</v>
      </c>
      <c r="F137" s="28">
        <v>214.5</v>
      </c>
      <c r="G137" s="28">
        <v>-27.2</v>
      </c>
      <c r="H137" s="25">
        <f t="shared" si="2"/>
        <v>347.3</v>
      </c>
      <c r="I137" s="24"/>
    </row>
    <row r="138" spans="1:9" ht="18.75" hidden="1" customHeight="1" outlineLevel="1" x14ac:dyDescent="0.3">
      <c r="A138" s="41">
        <v>6</v>
      </c>
      <c r="B138" s="33" t="s">
        <v>392</v>
      </c>
      <c r="C138" s="20">
        <v>1.3999999999999999E-4</v>
      </c>
      <c r="D138" s="28">
        <v>149.19999999999999</v>
      </c>
      <c r="E138" s="28">
        <v>1.1000000000000001</v>
      </c>
      <c r="F138" s="28">
        <v>201.6</v>
      </c>
      <c r="G138" s="28">
        <v>-25.5</v>
      </c>
      <c r="H138" s="25">
        <f t="shared" si="2"/>
        <v>326.39999999999998</v>
      </c>
      <c r="I138" s="24"/>
    </row>
    <row r="139" spans="1:9" ht="18.75" hidden="1" customHeight="1" outlineLevel="1" x14ac:dyDescent="0.3">
      <c r="A139" s="41">
        <v>7</v>
      </c>
      <c r="B139" s="33" t="s">
        <v>391</v>
      </c>
      <c r="C139" s="20">
        <v>8.5000000000000006E-5</v>
      </c>
      <c r="D139" s="28">
        <v>90.6</v>
      </c>
      <c r="E139" s="28">
        <v>0.7</v>
      </c>
      <c r="F139" s="28">
        <v>122.4</v>
      </c>
      <c r="G139" s="28">
        <v>-15.5</v>
      </c>
      <c r="H139" s="25">
        <f t="shared" si="2"/>
        <v>198.2</v>
      </c>
      <c r="I139" s="24"/>
    </row>
    <row r="140" spans="1:9" ht="18.75" hidden="1" customHeight="1" outlineLevel="1" x14ac:dyDescent="0.3">
      <c r="A140" s="41">
        <v>8</v>
      </c>
      <c r="B140" s="33" t="s">
        <v>390</v>
      </c>
      <c r="C140" s="20">
        <v>1.3300000000000001E-4</v>
      </c>
      <c r="D140" s="28">
        <v>141.80000000000001</v>
      </c>
      <c r="E140" s="28">
        <v>1.1000000000000001</v>
      </c>
      <c r="F140" s="28">
        <v>191.5</v>
      </c>
      <c r="G140" s="28">
        <v>-24.3</v>
      </c>
      <c r="H140" s="25">
        <f t="shared" si="2"/>
        <v>310.09999999999997</v>
      </c>
      <c r="I140" s="24"/>
    </row>
    <row r="141" spans="1:9" ht="18.75" hidden="1" customHeight="1" outlineLevel="1" x14ac:dyDescent="0.3">
      <c r="A141" s="41">
        <v>9</v>
      </c>
      <c r="B141" s="33" t="s">
        <v>389</v>
      </c>
      <c r="C141" s="20">
        <v>9.6000000000000002E-5</v>
      </c>
      <c r="D141" s="28">
        <v>102.3</v>
      </c>
      <c r="E141" s="28">
        <v>0.8</v>
      </c>
      <c r="F141" s="28">
        <v>138.19999999999999</v>
      </c>
      <c r="G141" s="28">
        <v>-17.5</v>
      </c>
      <c r="H141" s="25">
        <f t="shared" si="2"/>
        <v>223.79999999999998</v>
      </c>
      <c r="I141" s="24"/>
    </row>
    <row r="142" spans="1:9" ht="18.75" hidden="1" collapsed="1" x14ac:dyDescent="0.3">
      <c r="A142" s="46" t="s">
        <v>388</v>
      </c>
      <c r="B142" s="46"/>
      <c r="C142" s="18">
        <v>2.643E-3</v>
      </c>
      <c r="D142" s="28">
        <v>2817</v>
      </c>
      <c r="E142" s="28">
        <v>21.2</v>
      </c>
      <c r="F142" s="28">
        <v>3805.0999999999995</v>
      </c>
      <c r="G142" s="28">
        <v>-482.30000000000007</v>
      </c>
      <c r="H142" s="25">
        <f t="shared" si="2"/>
        <v>6160.9999999999991</v>
      </c>
      <c r="I142" s="24"/>
    </row>
    <row r="143" spans="1:9" ht="18.75" hidden="1" customHeight="1" outlineLevel="1" x14ac:dyDescent="0.3">
      <c r="A143" s="48" t="s">
        <v>23</v>
      </c>
      <c r="B143" s="48"/>
      <c r="C143" s="19">
        <v>0</v>
      </c>
      <c r="D143" s="28">
        <v>0</v>
      </c>
      <c r="E143" s="28">
        <v>0</v>
      </c>
      <c r="F143" s="28">
        <v>0</v>
      </c>
      <c r="G143" s="28">
        <v>0</v>
      </c>
      <c r="H143" s="25">
        <f t="shared" si="2"/>
        <v>0</v>
      </c>
      <c r="I143" s="24"/>
    </row>
    <row r="144" spans="1:9" ht="18.75" hidden="1" customHeight="1" outlineLevel="1" x14ac:dyDescent="0.3">
      <c r="A144" s="41">
        <v>1</v>
      </c>
      <c r="B144" s="5" t="s">
        <v>387</v>
      </c>
      <c r="C144" s="20">
        <v>1.4300000000000001E-4</v>
      </c>
      <c r="D144" s="28">
        <v>152.4</v>
      </c>
      <c r="E144" s="28">
        <v>1.1000000000000001</v>
      </c>
      <c r="F144" s="28">
        <v>205.9</v>
      </c>
      <c r="G144" s="28">
        <v>-26.1</v>
      </c>
      <c r="H144" s="25">
        <f t="shared" si="2"/>
        <v>333.29999999999995</v>
      </c>
      <c r="I144" s="24"/>
    </row>
    <row r="145" spans="1:9" ht="18.75" hidden="1" customHeight="1" outlineLevel="1" x14ac:dyDescent="0.3">
      <c r="A145" s="41">
        <v>2</v>
      </c>
      <c r="B145" s="5" t="s">
        <v>386</v>
      </c>
      <c r="C145" s="20">
        <v>2.8699999999999998E-4</v>
      </c>
      <c r="D145" s="28">
        <v>305.89999999999998</v>
      </c>
      <c r="E145" s="28">
        <v>2.2999999999999998</v>
      </c>
      <c r="F145" s="28">
        <v>413.2</v>
      </c>
      <c r="G145" s="28">
        <v>-52.4</v>
      </c>
      <c r="H145" s="25">
        <f t="shared" si="2"/>
        <v>669</v>
      </c>
      <c r="I145" s="24"/>
    </row>
    <row r="146" spans="1:9" ht="18.75" hidden="1" customHeight="1" outlineLevel="1" x14ac:dyDescent="0.3">
      <c r="A146" s="41">
        <v>3</v>
      </c>
      <c r="B146" s="5" t="s">
        <v>385</v>
      </c>
      <c r="C146" s="20">
        <v>9.4700000000000003E-4</v>
      </c>
      <c r="D146" s="28">
        <v>1009.3</v>
      </c>
      <c r="E146" s="28">
        <v>7.6</v>
      </c>
      <c r="F146" s="28">
        <v>1363.4</v>
      </c>
      <c r="G146" s="28">
        <v>-172.8</v>
      </c>
      <c r="H146" s="25">
        <f t="shared" si="2"/>
        <v>2207.5</v>
      </c>
      <c r="I146" s="24"/>
    </row>
    <row r="147" spans="1:9" ht="18.75" hidden="1" customHeight="1" outlineLevel="1" x14ac:dyDescent="0.3">
      <c r="A147" s="41">
        <v>4</v>
      </c>
      <c r="B147" s="5" t="s">
        <v>384</v>
      </c>
      <c r="C147" s="20">
        <v>2.2800000000000001E-4</v>
      </c>
      <c r="D147" s="28">
        <v>243</v>
      </c>
      <c r="E147" s="28">
        <v>1.8</v>
      </c>
      <c r="F147" s="28">
        <v>328.2</v>
      </c>
      <c r="G147" s="28">
        <v>-41.6</v>
      </c>
      <c r="H147" s="25">
        <f t="shared" si="2"/>
        <v>531.4</v>
      </c>
      <c r="I147" s="24"/>
    </row>
    <row r="148" spans="1:9" ht="18.75" hidden="1" customHeight="1" outlineLevel="1" x14ac:dyDescent="0.3">
      <c r="A148" s="41">
        <v>5</v>
      </c>
      <c r="B148" s="5" t="s">
        <v>59</v>
      </c>
      <c r="C148" s="20">
        <v>3.6999999999999999E-4</v>
      </c>
      <c r="D148" s="28">
        <v>394.4</v>
      </c>
      <c r="E148" s="28">
        <v>3</v>
      </c>
      <c r="F148" s="28">
        <v>532.70000000000005</v>
      </c>
      <c r="G148" s="28">
        <v>-67.5</v>
      </c>
      <c r="H148" s="25">
        <f t="shared" si="2"/>
        <v>862.6</v>
      </c>
      <c r="I148" s="24"/>
    </row>
    <row r="149" spans="1:9" ht="18.75" hidden="1" customHeight="1" outlineLevel="1" x14ac:dyDescent="0.3">
      <c r="A149" s="41">
        <v>6</v>
      </c>
      <c r="B149" s="5" t="s">
        <v>383</v>
      </c>
      <c r="C149" s="20">
        <v>1.13E-4</v>
      </c>
      <c r="D149" s="28">
        <v>120.5</v>
      </c>
      <c r="E149" s="28">
        <v>0.9</v>
      </c>
      <c r="F149" s="28">
        <v>162.69999999999999</v>
      </c>
      <c r="G149" s="28">
        <v>-20.6</v>
      </c>
      <c r="H149" s="25">
        <f t="shared" si="2"/>
        <v>263.5</v>
      </c>
      <c r="I149" s="24"/>
    </row>
    <row r="150" spans="1:9" ht="18.75" hidden="1" customHeight="1" outlineLevel="1" x14ac:dyDescent="0.3">
      <c r="A150" s="41">
        <v>7</v>
      </c>
      <c r="B150" s="5" t="s">
        <v>382</v>
      </c>
      <c r="C150" s="20">
        <v>1.34E-4</v>
      </c>
      <c r="D150" s="28">
        <v>142.80000000000001</v>
      </c>
      <c r="E150" s="28">
        <v>1.1000000000000001</v>
      </c>
      <c r="F150" s="28">
        <v>192.9</v>
      </c>
      <c r="G150" s="28">
        <v>-24.5</v>
      </c>
      <c r="H150" s="25">
        <f t="shared" si="2"/>
        <v>312.3</v>
      </c>
      <c r="I150" s="24"/>
    </row>
    <row r="151" spans="1:9" ht="18.75" hidden="1" customHeight="1" outlineLevel="1" x14ac:dyDescent="0.3">
      <c r="A151" s="41">
        <v>8</v>
      </c>
      <c r="B151" s="5" t="s">
        <v>381</v>
      </c>
      <c r="C151" s="20">
        <v>4.2099999999999999E-4</v>
      </c>
      <c r="D151" s="28">
        <v>448.7</v>
      </c>
      <c r="E151" s="28">
        <v>3.4</v>
      </c>
      <c r="F151" s="28">
        <v>606.1</v>
      </c>
      <c r="G151" s="28">
        <v>-76.8</v>
      </c>
      <c r="H151" s="25">
        <f t="shared" si="2"/>
        <v>981.40000000000009</v>
      </c>
      <c r="I151" s="24"/>
    </row>
    <row r="152" spans="1:9" ht="18.75" hidden="1" collapsed="1" x14ac:dyDescent="0.3">
      <c r="A152" s="46" t="s">
        <v>380</v>
      </c>
      <c r="B152" s="46"/>
      <c r="C152" s="18">
        <v>7.8110000000000002E-3</v>
      </c>
      <c r="D152" s="28">
        <v>8325.1</v>
      </c>
      <c r="E152" s="28">
        <v>62.699999999999996</v>
      </c>
      <c r="F152" s="28">
        <v>11245.400000000001</v>
      </c>
      <c r="G152" s="28">
        <v>-1425.4</v>
      </c>
      <c r="H152" s="25">
        <f t="shared" si="2"/>
        <v>18207.800000000003</v>
      </c>
      <c r="I152" s="24"/>
    </row>
    <row r="153" spans="1:9" ht="18.75" hidden="1" customHeight="1" outlineLevel="1" x14ac:dyDescent="0.3">
      <c r="A153" s="48" t="s">
        <v>23</v>
      </c>
      <c r="B153" s="48"/>
      <c r="C153" s="19">
        <v>6.6399999999999999E-4</v>
      </c>
      <c r="D153" s="28">
        <v>707.7</v>
      </c>
      <c r="E153" s="28">
        <v>5.3</v>
      </c>
      <c r="F153" s="28">
        <v>956</v>
      </c>
      <c r="G153" s="28">
        <v>-121.2</v>
      </c>
      <c r="H153" s="25">
        <f t="shared" si="2"/>
        <v>1547.8</v>
      </c>
      <c r="I153" s="24"/>
    </row>
    <row r="154" spans="1:9" ht="18.75" hidden="1" customHeight="1" outlineLevel="1" x14ac:dyDescent="0.3">
      <c r="A154" s="41">
        <v>1</v>
      </c>
      <c r="B154" s="33" t="s">
        <v>379</v>
      </c>
      <c r="C154" s="20">
        <v>1.3100000000000001E-4</v>
      </c>
      <c r="D154" s="28">
        <v>139.6</v>
      </c>
      <c r="E154" s="28">
        <v>1.1000000000000001</v>
      </c>
      <c r="F154" s="28">
        <v>188.6</v>
      </c>
      <c r="G154" s="28">
        <v>-23.9</v>
      </c>
      <c r="H154" s="25">
        <f t="shared" si="2"/>
        <v>305.39999999999998</v>
      </c>
      <c r="I154" s="24"/>
    </row>
    <row r="155" spans="1:9" ht="18.75" hidden="1" customHeight="1" outlineLevel="1" x14ac:dyDescent="0.3">
      <c r="A155" s="41">
        <v>2</v>
      </c>
      <c r="B155" s="33" t="s">
        <v>378</v>
      </c>
      <c r="C155" s="20">
        <v>3.1100000000000002E-4</v>
      </c>
      <c r="D155" s="28">
        <v>331.4</v>
      </c>
      <c r="E155" s="28">
        <v>2.5</v>
      </c>
      <c r="F155" s="28">
        <v>447.7</v>
      </c>
      <c r="G155" s="28">
        <v>-56.8</v>
      </c>
      <c r="H155" s="25">
        <f t="shared" si="2"/>
        <v>724.8</v>
      </c>
      <c r="I155" s="24"/>
    </row>
    <row r="156" spans="1:9" ht="18.75" hidden="1" customHeight="1" outlineLevel="1" x14ac:dyDescent="0.3">
      <c r="A156" s="41">
        <v>3</v>
      </c>
      <c r="B156" s="33" t="s">
        <v>377</v>
      </c>
      <c r="C156" s="20">
        <v>1.7799999999999999E-4</v>
      </c>
      <c r="D156" s="28">
        <v>189.7</v>
      </c>
      <c r="E156" s="28">
        <v>1.4</v>
      </c>
      <c r="F156" s="28">
        <v>256.3</v>
      </c>
      <c r="G156" s="28">
        <v>-32.5</v>
      </c>
      <c r="H156" s="25">
        <f t="shared" si="2"/>
        <v>414.9</v>
      </c>
      <c r="I156" s="24"/>
    </row>
    <row r="157" spans="1:9" ht="18.75" hidden="1" customHeight="1" outlineLevel="1" x14ac:dyDescent="0.3">
      <c r="A157" s="41">
        <v>4</v>
      </c>
      <c r="B157" s="33" t="s">
        <v>376</v>
      </c>
      <c r="C157" s="20">
        <v>6.7100000000000005E-4</v>
      </c>
      <c r="D157" s="28">
        <v>715.2</v>
      </c>
      <c r="E157" s="28">
        <v>5.4</v>
      </c>
      <c r="F157" s="28">
        <v>966</v>
      </c>
      <c r="G157" s="28">
        <v>-122.4</v>
      </c>
      <c r="H157" s="25">
        <f t="shared" si="2"/>
        <v>1564.1999999999998</v>
      </c>
      <c r="I157" s="24"/>
    </row>
    <row r="158" spans="1:9" ht="18.75" hidden="1" customHeight="1" outlineLevel="1" x14ac:dyDescent="0.3">
      <c r="A158" s="41">
        <v>5</v>
      </c>
      <c r="B158" s="33" t="s">
        <v>316</v>
      </c>
      <c r="C158" s="20">
        <v>6.9099999999999999E-4</v>
      </c>
      <c r="D158" s="28">
        <v>736.5</v>
      </c>
      <c r="E158" s="28">
        <v>5.6</v>
      </c>
      <c r="F158" s="28">
        <v>994.8</v>
      </c>
      <c r="G158" s="28">
        <v>-126.1</v>
      </c>
      <c r="H158" s="25">
        <f t="shared" si="2"/>
        <v>1610.8000000000002</v>
      </c>
      <c r="I158" s="24"/>
    </row>
    <row r="159" spans="1:9" ht="18.75" hidden="1" customHeight="1" outlineLevel="1" x14ac:dyDescent="0.3">
      <c r="A159" s="41">
        <v>6</v>
      </c>
      <c r="B159" s="33" t="s">
        <v>375</v>
      </c>
      <c r="C159" s="20">
        <v>1.0269999999999999E-3</v>
      </c>
      <c r="D159" s="28">
        <v>1094.5999999999999</v>
      </c>
      <c r="E159" s="28">
        <v>8.1999999999999993</v>
      </c>
      <c r="F159" s="28">
        <v>1478.6</v>
      </c>
      <c r="G159" s="28">
        <v>-187.4</v>
      </c>
      <c r="H159" s="25">
        <f t="shared" si="2"/>
        <v>2393.9999999999995</v>
      </c>
      <c r="I159" s="24"/>
    </row>
    <row r="160" spans="1:9" ht="18.75" hidden="1" customHeight="1" outlineLevel="1" x14ac:dyDescent="0.3">
      <c r="A160" s="41">
        <v>7</v>
      </c>
      <c r="B160" s="33" t="s">
        <v>374</v>
      </c>
      <c r="C160" s="20">
        <v>3.8699999999999997E-4</v>
      </c>
      <c r="D160" s="28">
        <v>412.5</v>
      </c>
      <c r="E160" s="28">
        <v>3.1</v>
      </c>
      <c r="F160" s="28">
        <v>557.20000000000005</v>
      </c>
      <c r="G160" s="28">
        <v>-70.599999999999994</v>
      </c>
      <c r="H160" s="25">
        <f t="shared" si="2"/>
        <v>902.2</v>
      </c>
      <c r="I160" s="24"/>
    </row>
    <row r="161" spans="1:9" ht="18.75" hidden="1" customHeight="1" outlineLevel="1" x14ac:dyDescent="0.3">
      <c r="A161" s="41">
        <v>8</v>
      </c>
      <c r="B161" s="33" t="s">
        <v>373</v>
      </c>
      <c r="C161" s="20">
        <v>6.3299999999999999E-4</v>
      </c>
      <c r="D161" s="28">
        <v>674.7</v>
      </c>
      <c r="E161" s="28">
        <v>5.0999999999999996</v>
      </c>
      <c r="F161" s="28">
        <v>911.3</v>
      </c>
      <c r="G161" s="28">
        <v>-115.5</v>
      </c>
      <c r="H161" s="25">
        <f t="shared" si="2"/>
        <v>1475.6</v>
      </c>
      <c r="I161" s="24"/>
    </row>
    <row r="162" spans="1:9" ht="18.75" hidden="1" customHeight="1" outlineLevel="1" x14ac:dyDescent="0.3">
      <c r="A162" s="41">
        <v>9</v>
      </c>
      <c r="B162" s="33" t="s">
        <v>291</v>
      </c>
      <c r="C162" s="20">
        <v>2.99E-4</v>
      </c>
      <c r="D162" s="28">
        <v>318.7</v>
      </c>
      <c r="E162" s="28">
        <v>2.4</v>
      </c>
      <c r="F162" s="28">
        <v>430.5</v>
      </c>
      <c r="G162" s="28">
        <v>-54.6</v>
      </c>
      <c r="H162" s="25">
        <f t="shared" si="2"/>
        <v>696.99999999999989</v>
      </c>
      <c r="I162" s="24"/>
    </row>
    <row r="163" spans="1:9" ht="18.75" hidden="1" customHeight="1" outlineLevel="1" x14ac:dyDescent="0.3">
      <c r="A163" s="41">
        <v>10</v>
      </c>
      <c r="B163" s="33" t="s">
        <v>372</v>
      </c>
      <c r="C163" s="20">
        <v>5.8299999999999997E-4</v>
      </c>
      <c r="D163" s="28">
        <v>621.4</v>
      </c>
      <c r="E163" s="28">
        <v>4.7</v>
      </c>
      <c r="F163" s="28">
        <v>839.3</v>
      </c>
      <c r="G163" s="28">
        <v>-106.4</v>
      </c>
      <c r="H163" s="25">
        <f t="shared" si="2"/>
        <v>1359</v>
      </c>
      <c r="I163" s="24"/>
    </row>
    <row r="164" spans="1:9" ht="18.75" hidden="1" customHeight="1" outlineLevel="1" x14ac:dyDescent="0.3">
      <c r="A164" s="41">
        <v>11</v>
      </c>
      <c r="B164" s="33" t="s">
        <v>371</v>
      </c>
      <c r="C164" s="20">
        <v>4.7399999999999997E-4</v>
      </c>
      <c r="D164" s="28">
        <v>505.2</v>
      </c>
      <c r="E164" s="28">
        <v>3.8</v>
      </c>
      <c r="F164" s="28">
        <v>682.4</v>
      </c>
      <c r="G164" s="28">
        <v>-86.5</v>
      </c>
      <c r="H164" s="25">
        <f t="shared" si="2"/>
        <v>1104.9000000000001</v>
      </c>
      <c r="I164" s="24"/>
    </row>
    <row r="165" spans="1:9" ht="18.75" hidden="1" customHeight="1" outlineLevel="1" x14ac:dyDescent="0.3">
      <c r="A165" s="41">
        <v>12</v>
      </c>
      <c r="B165" s="33" t="s">
        <v>370</v>
      </c>
      <c r="C165" s="20">
        <v>9.1200000000000005E-4</v>
      </c>
      <c r="D165" s="28">
        <v>972</v>
      </c>
      <c r="E165" s="28">
        <v>7.3</v>
      </c>
      <c r="F165" s="28">
        <v>1313</v>
      </c>
      <c r="G165" s="28">
        <v>-166.4</v>
      </c>
      <c r="H165" s="25">
        <f t="shared" si="2"/>
        <v>2125.9</v>
      </c>
      <c r="I165" s="24"/>
    </row>
    <row r="166" spans="1:9" ht="18.75" hidden="1" customHeight="1" outlineLevel="1" x14ac:dyDescent="0.3">
      <c r="A166" s="41">
        <v>13</v>
      </c>
      <c r="B166" s="33" t="s">
        <v>369</v>
      </c>
      <c r="C166" s="20">
        <v>8.4999999999999995E-4</v>
      </c>
      <c r="D166" s="28">
        <v>905.9</v>
      </c>
      <c r="E166" s="28">
        <v>6.8</v>
      </c>
      <c r="F166" s="28">
        <v>1223.7</v>
      </c>
      <c r="G166" s="28">
        <v>-155.1</v>
      </c>
      <c r="H166" s="25">
        <f t="shared" si="2"/>
        <v>1981.3000000000002</v>
      </c>
      <c r="I166" s="24"/>
    </row>
    <row r="167" spans="1:9" ht="18.75" hidden="1" collapsed="1" x14ac:dyDescent="0.3">
      <c r="A167" s="46" t="s">
        <v>368</v>
      </c>
      <c r="B167" s="46"/>
      <c r="C167" s="18">
        <v>3.529E-3</v>
      </c>
      <c r="D167" s="28">
        <v>3761.2999999999993</v>
      </c>
      <c r="E167" s="28">
        <v>28.300000000000004</v>
      </c>
      <c r="F167" s="28">
        <v>5080.7000000000007</v>
      </c>
      <c r="G167" s="28">
        <v>-644</v>
      </c>
      <c r="H167" s="25">
        <f t="shared" si="2"/>
        <v>8226.2999999999993</v>
      </c>
      <c r="I167" s="24"/>
    </row>
    <row r="168" spans="1:9" ht="18.75" hidden="1" customHeight="1" outlineLevel="1" x14ac:dyDescent="0.3">
      <c r="A168" s="48" t="s">
        <v>23</v>
      </c>
      <c r="B168" s="48"/>
      <c r="C168" s="19">
        <v>1.9599999999999999E-4</v>
      </c>
      <c r="D168" s="28">
        <v>208.9</v>
      </c>
      <c r="E168" s="28">
        <v>1.6</v>
      </c>
      <c r="F168" s="28">
        <v>282.2</v>
      </c>
      <c r="G168" s="28">
        <v>-35.799999999999997</v>
      </c>
      <c r="H168" s="25">
        <f t="shared" si="2"/>
        <v>456.9</v>
      </c>
      <c r="I168" s="24"/>
    </row>
    <row r="169" spans="1:9" ht="18.75" hidden="1" customHeight="1" outlineLevel="1" x14ac:dyDescent="0.3">
      <c r="A169" s="41">
        <v>1</v>
      </c>
      <c r="B169" s="33" t="s">
        <v>367</v>
      </c>
      <c r="C169" s="20">
        <v>1.9799999999999999E-4</v>
      </c>
      <c r="D169" s="28">
        <v>211</v>
      </c>
      <c r="E169" s="28">
        <v>1.6</v>
      </c>
      <c r="F169" s="28">
        <v>285.10000000000002</v>
      </c>
      <c r="G169" s="28">
        <v>-36.1</v>
      </c>
      <c r="H169" s="25">
        <f t="shared" si="2"/>
        <v>461.6</v>
      </c>
      <c r="I169" s="24"/>
    </row>
    <row r="170" spans="1:9" ht="18.75" hidden="1" customHeight="1" outlineLevel="1" x14ac:dyDescent="0.3">
      <c r="A170" s="41">
        <v>2</v>
      </c>
      <c r="B170" s="33" t="s">
        <v>366</v>
      </c>
      <c r="C170" s="20">
        <v>3.3199999999999999E-4</v>
      </c>
      <c r="D170" s="28">
        <v>353.79999999999995</v>
      </c>
      <c r="E170" s="28">
        <v>2.7</v>
      </c>
      <c r="F170" s="28">
        <v>478</v>
      </c>
      <c r="G170" s="28">
        <v>-60.6</v>
      </c>
      <c r="H170" s="25">
        <f t="shared" si="2"/>
        <v>773.9</v>
      </c>
      <c r="I170" s="24"/>
    </row>
    <row r="171" spans="1:9" ht="18.75" hidden="1" customHeight="1" outlineLevel="1" x14ac:dyDescent="0.3">
      <c r="A171" s="41">
        <v>3</v>
      </c>
      <c r="B171" s="33" t="s">
        <v>365</v>
      </c>
      <c r="C171" s="20">
        <v>1.2899999999999999E-4</v>
      </c>
      <c r="D171" s="28">
        <v>137.5</v>
      </c>
      <c r="E171" s="28">
        <v>1</v>
      </c>
      <c r="F171" s="28">
        <v>185.7</v>
      </c>
      <c r="G171" s="28">
        <v>-23.5</v>
      </c>
      <c r="H171" s="25">
        <f t="shared" si="2"/>
        <v>300.7</v>
      </c>
      <c r="I171" s="24"/>
    </row>
    <row r="172" spans="1:9" ht="18.75" hidden="1" customHeight="1" outlineLevel="1" x14ac:dyDescent="0.3">
      <c r="A172" s="41">
        <v>4</v>
      </c>
      <c r="B172" s="33" t="s">
        <v>364</v>
      </c>
      <c r="C172" s="20">
        <v>6.2000000000000003E-5</v>
      </c>
      <c r="D172" s="28">
        <v>66.099999999999994</v>
      </c>
      <c r="E172" s="28">
        <v>0.5</v>
      </c>
      <c r="F172" s="28">
        <v>89.3</v>
      </c>
      <c r="G172" s="28">
        <v>-11.3</v>
      </c>
      <c r="H172" s="25">
        <f t="shared" si="2"/>
        <v>144.59999999999997</v>
      </c>
      <c r="I172" s="24"/>
    </row>
    <row r="173" spans="1:9" ht="18.75" hidden="1" customHeight="1" outlineLevel="1" x14ac:dyDescent="0.3">
      <c r="A173" s="41">
        <v>5</v>
      </c>
      <c r="B173" s="33" t="s">
        <v>363</v>
      </c>
      <c r="C173" s="20">
        <v>8.0000000000000007E-5</v>
      </c>
      <c r="D173" s="28">
        <v>85.3</v>
      </c>
      <c r="E173" s="28">
        <v>0.6</v>
      </c>
      <c r="F173" s="28">
        <v>115.2</v>
      </c>
      <c r="G173" s="28">
        <v>-14.6</v>
      </c>
      <c r="H173" s="25">
        <f t="shared" si="2"/>
        <v>186.5</v>
      </c>
      <c r="I173" s="24"/>
    </row>
    <row r="174" spans="1:9" ht="18.75" hidden="1" customHeight="1" outlineLevel="1" x14ac:dyDescent="0.3">
      <c r="A174" s="41">
        <v>6</v>
      </c>
      <c r="B174" s="33" t="s">
        <v>362</v>
      </c>
      <c r="C174" s="20">
        <v>1.22E-4</v>
      </c>
      <c r="D174" s="28">
        <v>130</v>
      </c>
      <c r="E174" s="28">
        <v>1</v>
      </c>
      <c r="F174" s="28">
        <v>175.6</v>
      </c>
      <c r="G174" s="28">
        <v>-22.3</v>
      </c>
      <c r="H174" s="25">
        <f t="shared" si="2"/>
        <v>284.3</v>
      </c>
      <c r="I174" s="24"/>
    </row>
    <row r="175" spans="1:9" ht="18.75" hidden="1" customHeight="1" outlineLevel="1" x14ac:dyDescent="0.3">
      <c r="A175" s="41">
        <v>7</v>
      </c>
      <c r="B175" s="33" t="s">
        <v>361</v>
      </c>
      <c r="C175" s="20">
        <v>1.6200000000000001E-4</v>
      </c>
      <c r="D175" s="28">
        <v>172.7</v>
      </c>
      <c r="E175" s="28">
        <v>1.3</v>
      </c>
      <c r="F175" s="28">
        <v>233.2</v>
      </c>
      <c r="G175" s="28">
        <v>-29.6</v>
      </c>
      <c r="H175" s="25">
        <f t="shared" si="2"/>
        <v>377.59999999999997</v>
      </c>
      <c r="I175" s="24"/>
    </row>
    <row r="176" spans="1:9" ht="18.75" hidden="1" customHeight="1" outlineLevel="1" x14ac:dyDescent="0.3">
      <c r="A176" s="41">
        <v>8</v>
      </c>
      <c r="B176" s="33" t="s">
        <v>360</v>
      </c>
      <c r="C176" s="20">
        <v>8.3999999999999995E-5</v>
      </c>
      <c r="D176" s="28">
        <v>89.5</v>
      </c>
      <c r="E176" s="28">
        <v>0.7</v>
      </c>
      <c r="F176" s="28">
        <v>120.9</v>
      </c>
      <c r="G176" s="28">
        <v>-15.3</v>
      </c>
      <c r="H176" s="25">
        <f t="shared" si="2"/>
        <v>195.8</v>
      </c>
      <c r="I176" s="24"/>
    </row>
    <row r="177" spans="1:9" ht="18.75" hidden="1" customHeight="1" outlineLevel="1" x14ac:dyDescent="0.3">
      <c r="A177" s="41">
        <v>9</v>
      </c>
      <c r="B177" s="33" t="s">
        <v>318</v>
      </c>
      <c r="C177" s="20">
        <v>7.7000000000000001E-5</v>
      </c>
      <c r="D177" s="28">
        <v>82.1</v>
      </c>
      <c r="E177" s="28">
        <v>0.6</v>
      </c>
      <c r="F177" s="28">
        <v>110.9</v>
      </c>
      <c r="G177" s="28">
        <v>-14.1</v>
      </c>
      <c r="H177" s="25">
        <f t="shared" si="2"/>
        <v>179.5</v>
      </c>
      <c r="I177" s="24"/>
    </row>
    <row r="178" spans="1:9" ht="18.75" hidden="1" customHeight="1" outlineLevel="1" x14ac:dyDescent="0.3">
      <c r="A178" s="41">
        <v>10</v>
      </c>
      <c r="B178" s="33" t="s">
        <v>359</v>
      </c>
      <c r="C178" s="20">
        <v>9.1000000000000003E-5</v>
      </c>
      <c r="D178" s="28">
        <v>97</v>
      </c>
      <c r="E178" s="28">
        <v>0.7</v>
      </c>
      <c r="F178" s="28">
        <v>131</v>
      </c>
      <c r="G178" s="28">
        <v>-16.600000000000001</v>
      </c>
      <c r="H178" s="25">
        <f t="shared" si="2"/>
        <v>212.1</v>
      </c>
      <c r="I178" s="24"/>
    </row>
    <row r="179" spans="1:9" ht="18.75" hidden="1" customHeight="1" outlineLevel="1" x14ac:dyDescent="0.3">
      <c r="A179" s="41">
        <v>11</v>
      </c>
      <c r="B179" s="33" t="s">
        <v>358</v>
      </c>
      <c r="C179" s="20">
        <v>3.3000000000000003E-5</v>
      </c>
      <c r="D179" s="28">
        <v>35.200000000000003</v>
      </c>
      <c r="E179" s="28">
        <v>0.3</v>
      </c>
      <c r="F179" s="28">
        <v>47.5</v>
      </c>
      <c r="G179" s="28">
        <v>-6</v>
      </c>
      <c r="H179" s="25">
        <f t="shared" si="2"/>
        <v>77</v>
      </c>
      <c r="I179" s="24"/>
    </row>
    <row r="180" spans="1:9" ht="18.75" hidden="1" customHeight="1" outlineLevel="1" x14ac:dyDescent="0.3">
      <c r="A180" s="41">
        <v>12</v>
      </c>
      <c r="B180" s="33" t="s">
        <v>357</v>
      </c>
      <c r="C180" s="20">
        <v>1.01E-4</v>
      </c>
      <c r="D180" s="28">
        <v>107.6</v>
      </c>
      <c r="E180" s="28">
        <v>0.8</v>
      </c>
      <c r="F180" s="28">
        <v>145.4</v>
      </c>
      <c r="G180" s="28">
        <v>-18.399999999999999</v>
      </c>
      <c r="H180" s="25">
        <f t="shared" si="2"/>
        <v>235.4</v>
      </c>
      <c r="I180" s="24"/>
    </row>
    <row r="181" spans="1:9" ht="18.75" hidden="1" customHeight="1" outlineLevel="1" x14ac:dyDescent="0.3">
      <c r="A181" s="41">
        <v>13</v>
      </c>
      <c r="B181" s="33" t="s">
        <v>356</v>
      </c>
      <c r="C181" s="20">
        <v>1.27E-4</v>
      </c>
      <c r="D181" s="28">
        <v>135.4</v>
      </c>
      <c r="E181" s="28">
        <v>1</v>
      </c>
      <c r="F181" s="28">
        <v>182.8</v>
      </c>
      <c r="G181" s="28">
        <v>-23.2</v>
      </c>
      <c r="H181" s="25">
        <f t="shared" si="2"/>
        <v>296.00000000000006</v>
      </c>
      <c r="I181" s="24"/>
    </row>
    <row r="182" spans="1:9" ht="18.75" hidden="1" customHeight="1" outlineLevel="1" x14ac:dyDescent="0.3">
      <c r="A182" s="41">
        <v>14</v>
      </c>
      <c r="B182" s="33" t="s">
        <v>355</v>
      </c>
      <c r="C182" s="20">
        <v>1.34E-4</v>
      </c>
      <c r="D182" s="28">
        <v>142.80000000000001</v>
      </c>
      <c r="E182" s="28">
        <v>1.1000000000000001</v>
      </c>
      <c r="F182" s="28">
        <v>192.9</v>
      </c>
      <c r="G182" s="28">
        <v>-24.5</v>
      </c>
      <c r="H182" s="25">
        <f t="shared" si="2"/>
        <v>312.3</v>
      </c>
      <c r="I182" s="24"/>
    </row>
    <row r="183" spans="1:9" ht="18.75" hidden="1" customHeight="1" outlineLevel="1" x14ac:dyDescent="0.3">
      <c r="A183" s="41">
        <v>15</v>
      </c>
      <c r="B183" s="33" t="s">
        <v>354</v>
      </c>
      <c r="C183" s="20">
        <v>1.93E-4</v>
      </c>
      <c r="D183" s="28">
        <v>205.7</v>
      </c>
      <c r="E183" s="28">
        <v>1.5</v>
      </c>
      <c r="F183" s="28">
        <v>277.89999999999998</v>
      </c>
      <c r="G183" s="28">
        <v>-35.200000000000003</v>
      </c>
      <c r="H183" s="25">
        <f t="shared" si="2"/>
        <v>449.9</v>
      </c>
      <c r="I183" s="24"/>
    </row>
    <row r="184" spans="1:9" ht="18.75" hidden="1" customHeight="1" outlineLevel="1" x14ac:dyDescent="0.3">
      <c r="A184" s="41">
        <v>16</v>
      </c>
      <c r="B184" s="33" t="s">
        <v>353</v>
      </c>
      <c r="C184" s="20">
        <v>5.3000000000000001E-5</v>
      </c>
      <c r="D184" s="28">
        <v>56.5</v>
      </c>
      <c r="E184" s="28">
        <v>0.4</v>
      </c>
      <c r="F184" s="28">
        <v>76.3</v>
      </c>
      <c r="G184" s="28">
        <v>-9.6999999999999993</v>
      </c>
      <c r="H184" s="25">
        <f t="shared" si="2"/>
        <v>123.49999999999999</v>
      </c>
      <c r="I184" s="24"/>
    </row>
    <row r="185" spans="1:9" ht="18.75" hidden="1" customHeight="1" outlineLevel="1" x14ac:dyDescent="0.3">
      <c r="A185" s="41">
        <v>17</v>
      </c>
      <c r="B185" s="33" t="s">
        <v>352</v>
      </c>
      <c r="C185" s="20">
        <v>3.4999999999999997E-5</v>
      </c>
      <c r="D185" s="28">
        <v>37.299999999999997</v>
      </c>
      <c r="E185" s="28">
        <v>0.3</v>
      </c>
      <c r="F185" s="28">
        <v>50.4</v>
      </c>
      <c r="G185" s="28">
        <v>-6.4</v>
      </c>
      <c r="H185" s="25">
        <f t="shared" si="2"/>
        <v>81.599999999999994</v>
      </c>
      <c r="I185" s="24"/>
    </row>
    <row r="186" spans="1:9" ht="18.75" hidden="1" customHeight="1" outlineLevel="1" x14ac:dyDescent="0.3">
      <c r="A186" s="41">
        <v>18</v>
      </c>
      <c r="B186" s="33" t="s">
        <v>351</v>
      </c>
      <c r="C186" s="20">
        <v>6.0999999999999999E-5</v>
      </c>
      <c r="D186" s="28">
        <v>65</v>
      </c>
      <c r="E186" s="28">
        <v>0.5</v>
      </c>
      <c r="F186" s="28">
        <v>87.8</v>
      </c>
      <c r="G186" s="28">
        <v>-11.1</v>
      </c>
      <c r="H186" s="25">
        <f t="shared" si="2"/>
        <v>142.20000000000002</v>
      </c>
      <c r="I186" s="24"/>
    </row>
    <row r="187" spans="1:9" ht="18.75" hidden="1" customHeight="1" outlineLevel="1" x14ac:dyDescent="0.3">
      <c r="A187" s="41">
        <v>19</v>
      </c>
      <c r="B187" s="33" t="s">
        <v>350</v>
      </c>
      <c r="C187" s="20">
        <v>3.4400000000000001E-4</v>
      </c>
      <c r="D187" s="28">
        <v>366.6</v>
      </c>
      <c r="E187" s="28">
        <v>2.8</v>
      </c>
      <c r="F187" s="28">
        <v>495.3</v>
      </c>
      <c r="G187" s="28">
        <v>-62.8</v>
      </c>
      <c r="H187" s="25">
        <f t="shared" si="2"/>
        <v>801.90000000000009</v>
      </c>
      <c r="I187" s="24"/>
    </row>
    <row r="188" spans="1:9" ht="18.75" hidden="1" customHeight="1" outlineLevel="1" x14ac:dyDescent="0.3">
      <c r="A188" s="41">
        <v>20</v>
      </c>
      <c r="B188" s="33" t="s">
        <v>349</v>
      </c>
      <c r="C188" s="20">
        <v>1.36E-4</v>
      </c>
      <c r="D188" s="28">
        <v>145</v>
      </c>
      <c r="E188" s="28">
        <v>1.1000000000000001</v>
      </c>
      <c r="F188" s="28">
        <v>195.8</v>
      </c>
      <c r="G188" s="28">
        <v>-24.8</v>
      </c>
      <c r="H188" s="25">
        <f t="shared" si="2"/>
        <v>317.09999999999997</v>
      </c>
      <c r="I188" s="24"/>
    </row>
    <row r="189" spans="1:9" ht="18.75" hidden="1" customHeight="1" outlineLevel="1" x14ac:dyDescent="0.3">
      <c r="A189" s="41">
        <v>21</v>
      </c>
      <c r="B189" s="33" t="s">
        <v>348</v>
      </c>
      <c r="C189" s="20">
        <v>4.0000000000000003E-5</v>
      </c>
      <c r="D189" s="28">
        <v>42.6</v>
      </c>
      <c r="E189" s="28">
        <v>0.3</v>
      </c>
      <c r="F189" s="28">
        <v>57.6</v>
      </c>
      <c r="G189" s="28">
        <v>-7.3</v>
      </c>
      <c r="H189" s="25">
        <f t="shared" si="2"/>
        <v>93.2</v>
      </c>
      <c r="I189" s="24"/>
    </row>
    <row r="190" spans="1:9" ht="18.75" hidden="1" customHeight="1" outlineLevel="1" x14ac:dyDescent="0.3">
      <c r="A190" s="41">
        <v>22</v>
      </c>
      <c r="B190" s="33" t="s">
        <v>347</v>
      </c>
      <c r="C190" s="20">
        <v>1.9900000000000001E-4</v>
      </c>
      <c r="D190" s="28">
        <v>212.1</v>
      </c>
      <c r="E190" s="28">
        <v>1.6</v>
      </c>
      <c r="F190" s="28">
        <v>286.5</v>
      </c>
      <c r="G190" s="28">
        <v>-36.299999999999997</v>
      </c>
      <c r="H190" s="25">
        <f t="shared" si="2"/>
        <v>463.9</v>
      </c>
      <c r="I190" s="24"/>
    </row>
    <row r="191" spans="1:9" ht="18.75" hidden="1" customHeight="1" outlineLevel="1" x14ac:dyDescent="0.3">
      <c r="A191" s="41">
        <v>23</v>
      </c>
      <c r="B191" s="33" t="s">
        <v>346</v>
      </c>
      <c r="C191" s="20">
        <v>1.5200000000000001E-4</v>
      </c>
      <c r="D191" s="28">
        <v>162</v>
      </c>
      <c r="E191" s="28">
        <v>1.2</v>
      </c>
      <c r="F191" s="28">
        <v>218.8</v>
      </c>
      <c r="G191" s="28">
        <v>-27.7</v>
      </c>
      <c r="H191" s="25">
        <f t="shared" si="2"/>
        <v>354.3</v>
      </c>
      <c r="I191" s="24"/>
    </row>
    <row r="192" spans="1:9" ht="18.75" hidden="1" customHeight="1" outlineLevel="1" x14ac:dyDescent="0.3">
      <c r="A192" s="41">
        <v>24</v>
      </c>
      <c r="B192" s="33" t="s">
        <v>345</v>
      </c>
      <c r="C192" s="20">
        <v>3.3000000000000003E-5</v>
      </c>
      <c r="D192" s="28">
        <v>35.200000000000003</v>
      </c>
      <c r="E192" s="28">
        <v>0.3</v>
      </c>
      <c r="F192" s="28">
        <v>47.5</v>
      </c>
      <c r="G192" s="28">
        <v>-6</v>
      </c>
      <c r="H192" s="25">
        <f t="shared" si="2"/>
        <v>77</v>
      </c>
      <c r="I192" s="24"/>
    </row>
    <row r="193" spans="1:9" ht="18.75" hidden="1" customHeight="1" outlineLevel="1" x14ac:dyDescent="0.3">
      <c r="A193" s="41">
        <v>25</v>
      </c>
      <c r="B193" s="33" t="s">
        <v>344</v>
      </c>
      <c r="C193" s="20">
        <v>7.8999999999999996E-5</v>
      </c>
      <c r="D193" s="28">
        <v>84.2</v>
      </c>
      <c r="E193" s="28">
        <v>0.6</v>
      </c>
      <c r="F193" s="28">
        <v>113.7</v>
      </c>
      <c r="G193" s="28">
        <v>-14.4</v>
      </c>
      <c r="H193" s="25">
        <f t="shared" si="2"/>
        <v>184.1</v>
      </c>
      <c r="I193" s="24"/>
    </row>
    <row r="194" spans="1:9" ht="18.75" hidden="1" customHeight="1" outlineLevel="1" x14ac:dyDescent="0.3">
      <c r="A194" s="41">
        <v>26</v>
      </c>
      <c r="B194" s="33" t="s">
        <v>343</v>
      </c>
      <c r="C194" s="20">
        <v>2.7599999999999999E-4</v>
      </c>
      <c r="D194" s="28">
        <v>294.2</v>
      </c>
      <c r="E194" s="28">
        <v>2.2000000000000002</v>
      </c>
      <c r="F194" s="28">
        <v>397.4</v>
      </c>
      <c r="G194" s="28">
        <v>-50.4</v>
      </c>
      <c r="H194" s="25">
        <f t="shared" si="2"/>
        <v>643.4</v>
      </c>
      <c r="I194" s="24"/>
    </row>
    <row r="195" spans="1:9" ht="18.75" hidden="1" collapsed="1" x14ac:dyDescent="0.3">
      <c r="A195" s="46" t="s">
        <v>342</v>
      </c>
      <c r="B195" s="46"/>
      <c r="C195" s="18">
        <v>2.7299999999999998E-3</v>
      </c>
      <c r="D195" s="28">
        <v>2909.7</v>
      </c>
      <c r="E195" s="28">
        <v>21.9</v>
      </c>
      <c r="F195" s="28">
        <v>3930.4</v>
      </c>
      <c r="G195" s="28">
        <v>-498.2</v>
      </c>
      <c r="H195" s="25">
        <f t="shared" si="2"/>
        <v>6363.8</v>
      </c>
      <c r="I195" s="24"/>
    </row>
    <row r="196" spans="1:9" ht="18.75" hidden="1" customHeight="1" outlineLevel="1" x14ac:dyDescent="0.3">
      <c r="A196" s="48" t="s">
        <v>23</v>
      </c>
      <c r="B196" s="48"/>
      <c r="C196" s="19">
        <v>1.01E-4</v>
      </c>
      <c r="D196" s="28">
        <v>107.6</v>
      </c>
      <c r="E196" s="28">
        <v>0.8</v>
      </c>
      <c r="F196" s="28">
        <v>145.4</v>
      </c>
      <c r="G196" s="28">
        <v>-18.399999999999999</v>
      </c>
      <c r="H196" s="25">
        <f t="shared" si="2"/>
        <v>235.4</v>
      </c>
      <c r="I196" s="24"/>
    </row>
    <row r="197" spans="1:9" ht="18.75" hidden="1" customHeight="1" outlineLevel="1" x14ac:dyDescent="0.3">
      <c r="A197" s="41">
        <v>1</v>
      </c>
      <c r="B197" s="3" t="s">
        <v>341</v>
      </c>
      <c r="C197" s="20">
        <v>5.1999999999999997E-5</v>
      </c>
      <c r="D197" s="28">
        <v>55.4</v>
      </c>
      <c r="E197" s="28">
        <v>0.4</v>
      </c>
      <c r="F197" s="28">
        <v>74.900000000000006</v>
      </c>
      <c r="G197" s="28">
        <v>-9.5</v>
      </c>
      <c r="H197" s="25">
        <f t="shared" si="2"/>
        <v>121.19999999999999</v>
      </c>
      <c r="I197" s="24"/>
    </row>
    <row r="198" spans="1:9" ht="18.75" hidden="1" customHeight="1" outlineLevel="1" x14ac:dyDescent="0.3">
      <c r="A198" s="41">
        <v>2</v>
      </c>
      <c r="B198" s="3" t="s">
        <v>340</v>
      </c>
      <c r="C198" s="20">
        <v>1.75E-4</v>
      </c>
      <c r="D198" s="28">
        <v>186.5</v>
      </c>
      <c r="E198" s="28">
        <v>1.4</v>
      </c>
      <c r="F198" s="28">
        <v>252</v>
      </c>
      <c r="G198" s="28">
        <v>-31.9</v>
      </c>
      <c r="H198" s="25">
        <f t="shared" si="2"/>
        <v>408</v>
      </c>
      <c r="I198" s="24"/>
    </row>
    <row r="199" spans="1:9" ht="18.75" hidden="1" customHeight="1" outlineLevel="1" x14ac:dyDescent="0.3">
      <c r="A199" s="41">
        <v>3</v>
      </c>
      <c r="B199" s="3" t="s">
        <v>339</v>
      </c>
      <c r="C199" s="20">
        <v>1.26E-4</v>
      </c>
      <c r="D199" s="28">
        <v>134.30000000000001</v>
      </c>
      <c r="E199" s="28">
        <v>1</v>
      </c>
      <c r="F199" s="28">
        <v>181.4</v>
      </c>
      <c r="G199" s="28">
        <v>-23</v>
      </c>
      <c r="H199" s="25">
        <f t="shared" si="2"/>
        <v>293.70000000000005</v>
      </c>
      <c r="I199" s="24"/>
    </row>
    <row r="200" spans="1:9" ht="18.75" hidden="1" customHeight="1" outlineLevel="1" x14ac:dyDescent="0.3">
      <c r="A200" s="41">
        <v>4</v>
      </c>
      <c r="B200" s="3" t="s">
        <v>338</v>
      </c>
      <c r="C200" s="20">
        <v>8.8800000000000001E-4</v>
      </c>
      <c r="D200" s="28">
        <v>946.5</v>
      </c>
      <c r="E200" s="28">
        <v>7.1</v>
      </c>
      <c r="F200" s="28">
        <v>1278.5</v>
      </c>
      <c r="G200" s="28">
        <v>-162</v>
      </c>
      <c r="H200" s="25">
        <f t="shared" ref="H200:H263" si="3">D200+E200+F200+G200</f>
        <v>2070.1</v>
      </c>
      <c r="I200" s="24"/>
    </row>
    <row r="201" spans="1:9" ht="18.75" hidden="1" customHeight="1" outlineLevel="1" x14ac:dyDescent="0.3">
      <c r="A201" s="41">
        <v>5</v>
      </c>
      <c r="B201" s="3" t="s">
        <v>337</v>
      </c>
      <c r="C201" s="20">
        <v>8.5000000000000006E-5</v>
      </c>
      <c r="D201" s="28">
        <v>90.6</v>
      </c>
      <c r="E201" s="28">
        <v>0.7</v>
      </c>
      <c r="F201" s="28">
        <v>122.4</v>
      </c>
      <c r="G201" s="28">
        <v>-15.5</v>
      </c>
      <c r="H201" s="25">
        <f t="shared" si="3"/>
        <v>198.2</v>
      </c>
      <c r="I201" s="24"/>
    </row>
    <row r="202" spans="1:9" ht="18.75" hidden="1" customHeight="1" outlineLevel="1" x14ac:dyDescent="0.3">
      <c r="A202" s="41">
        <v>6</v>
      </c>
      <c r="B202" s="3" t="s">
        <v>336</v>
      </c>
      <c r="C202" s="20">
        <v>8.8999999999999995E-5</v>
      </c>
      <c r="D202" s="28">
        <v>94.9</v>
      </c>
      <c r="E202" s="28">
        <v>0.7</v>
      </c>
      <c r="F202" s="28">
        <v>128.1</v>
      </c>
      <c r="G202" s="28">
        <v>-16.2</v>
      </c>
      <c r="H202" s="25">
        <f t="shared" si="3"/>
        <v>207.5</v>
      </c>
      <c r="I202" s="24"/>
    </row>
    <row r="203" spans="1:9" ht="18.75" hidden="1" customHeight="1" outlineLevel="1" x14ac:dyDescent="0.3">
      <c r="A203" s="41">
        <v>7</v>
      </c>
      <c r="B203" s="3" t="s">
        <v>335</v>
      </c>
      <c r="C203" s="20">
        <v>1.83E-4</v>
      </c>
      <c r="D203" s="28">
        <v>195</v>
      </c>
      <c r="E203" s="28">
        <v>1.5</v>
      </c>
      <c r="F203" s="28">
        <v>263.5</v>
      </c>
      <c r="G203" s="28">
        <v>-33.4</v>
      </c>
      <c r="H203" s="25">
        <f t="shared" si="3"/>
        <v>426.6</v>
      </c>
      <c r="I203" s="24"/>
    </row>
    <row r="204" spans="1:9" ht="18.75" hidden="1" customHeight="1" outlineLevel="1" x14ac:dyDescent="0.3">
      <c r="A204" s="41">
        <v>8</v>
      </c>
      <c r="B204" s="3" t="s">
        <v>334</v>
      </c>
      <c r="C204" s="20">
        <v>1.0900000000000001E-4</v>
      </c>
      <c r="D204" s="28">
        <v>116.2</v>
      </c>
      <c r="E204" s="28">
        <v>0.9</v>
      </c>
      <c r="F204" s="28">
        <v>156.9</v>
      </c>
      <c r="G204" s="28">
        <v>-19.899999999999999</v>
      </c>
      <c r="H204" s="25">
        <f t="shared" si="3"/>
        <v>254.1</v>
      </c>
      <c r="I204" s="24"/>
    </row>
    <row r="205" spans="1:9" ht="18.75" hidden="1" customHeight="1" outlineLevel="1" x14ac:dyDescent="0.3">
      <c r="A205" s="41">
        <v>9</v>
      </c>
      <c r="B205" s="3" t="s">
        <v>333</v>
      </c>
      <c r="C205" s="20">
        <v>1.22E-4</v>
      </c>
      <c r="D205" s="28">
        <v>130</v>
      </c>
      <c r="E205" s="28">
        <v>1</v>
      </c>
      <c r="F205" s="28">
        <v>175.6</v>
      </c>
      <c r="G205" s="28">
        <v>-22.3</v>
      </c>
      <c r="H205" s="25">
        <f t="shared" si="3"/>
        <v>284.3</v>
      </c>
      <c r="I205" s="24"/>
    </row>
    <row r="206" spans="1:9" ht="18.75" hidden="1" customHeight="1" outlineLevel="1" x14ac:dyDescent="0.3">
      <c r="A206" s="41">
        <v>10</v>
      </c>
      <c r="B206" s="3" t="s">
        <v>332</v>
      </c>
      <c r="C206" s="20">
        <v>1.3799999999999999E-4</v>
      </c>
      <c r="D206" s="28">
        <v>147.1</v>
      </c>
      <c r="E206" s="28">
        <v>1.1000000000000001</v>
      </c>
      <c r="F206" s="28">
        <v>198.7</v>
      </c>
      <c r="G206" s="28">
        <v>-25.2</v>
      </c>
      <c r="H206" s="25">
        <f t="shared" si="3"/>
        <v>321.7</v>
      </c>
      <c r="I206" s="24"/>
    </row>
    <row r="207" spans="1:9" ht="18.75" hidden="1" customHeight="1" outlineLevel="1" x14ac:dyDescent="0.3">
      <c r="A207" s="41">
        <v>11</v>
      </c>
      <c r="B207" s="3" t="s">
        <v>331</v>
      </c>
      <c r="C207" s="20">
        <v>2.2499999999999999E-4</v>
      </c>
      <c r="D207" s="28">
        <v>239.8</v>
      </c>
      <c r="E207" s="28">
        <v>1.8</v>
      </c>
      <c r="F207" s="28">
        <v>323.89999999999998</v>
      </c>
      <c r="G207" s="28">
        <v>-41.1</v>
      </c>
      <c r="H207" s="25">
        <f t="shared" si="3"/>
        <v>524.4</v>
      </c>
      <c r="I207" s="24"/>
    </row>
    <row r="208" spans="1:9" ht="18.75" hidden="1" customHeight="1" outlineLevel="1" x14ac:dyDescent="0.3">
      <c r="A208" s="41">
        <v>12</v>
      </c>
      <c r="B208" s="3" t="s">
        <v>330</v>
      </c>
      <c r="C208" s="20">
        <v>9.3999999999999994E-5</v>
      </c>
      <c r="D208" s="28">
        <v>100.2</v>
      </c>
      <c r="E208" s="28">
        <v>0.8</v>
      </c>
      <c r="F208" s="28">
        <v>135.30000000000001</v>
      </c>
      <c r="G208" s="28">
        <v>-17.2</v>
      </c>
      <c r="H208" s="25">
        <f t="shared" si="3"/>
        <v>219.10000000000002</v>
      </c>
      <c r="I208" s="24"/>
    </row>
    <row r="209" spans="1:9" ht="18.75" hidden="1" customHeight="1" outlineLevel="1" x14ac:dyDescent="0.3">
      <c r="A209" s="41">
        <v>13</v>
      </c>
      <c r="B209" s="3" t="s">
        <v>329</v>
      </c>
      <c r="C209" s="20">
        <v>1.2400000000000001E-4</v>
      </c>
      <c r="D209" s="28">
        <v>132.19999999999999</v>
      </c>
      <c r="E209" s="28">
        <v>1</v>
      </c>
      <c r="F209" s="28">
        <v>178.5</v>
      </c>
      <c r="G209" s="28">
        <v>-22.6</v>
      </c>
      <c r="H209" s="25">
        <f t="shared" si="3"/>
        <v>289.09999999999997</v>
      </c>
      <c r="I209" s="24"/>
    </row>
    <row r="210" spans="1:9" ht="18.75" hidden="1" customHeight="1" outlineLevel="1" x14ac:dyDescent="0.3">
      <c r="A210" s="41">
        <v>14</v>
      </c>
      <c r="B210" s="3" t="s">
        <v>328</v>
      </c>
      <c r="C210" s="20">
        <v>2.1900000000000001E-4</v>
      </c>
      <c r="D210" s="28">
        <v>233.4</v>
      </c>
      <c r="E210" s="28">
        <v>1.7</v>
      </c>
      <c r="F210" s="28">
        <v>315.3</v>
      </c>
      <c r="G210" s="28">
        <v>-40</v>
      </c>
      <c r="H210" s="25">
        <f t="shared" si="3"/>
        <v>510.4</v>
      </c>
      <c r="I210" s="24"/>
    </row>
    <row r="211" spans="1:9" ht="18.75" hidden="1" collapsed="1" x14ac:dyDescent="0.3">
      <c r="A211" s="46" t="s">
        <v>327</v>
      </c>
      <c r="B211" s="46"/>
      <c r="C211" s="18">
        <v>2.3059999999999999E-3</v>
      </c>
      <c r="D211" s="28">
        <v>2457.7999999999997</v>
      </c>
      <c r="E211" s="28">
        <v>18.500000000000004</v>
      </c>
      <c r="F211" s="28">
        <v>3319.9000000000005</v>
      </c>
      <c r="G211" s="28">
        <v>-420.80000000000007</v>
      </c>
      <c r="H211" s="25">
        <f t="shared" si="3"/>
        <v>5375.4000000000005</v>
      </c>
      <c r="I211" s="24"/>
    </row>
    <row r="212" spans="1:9" ht="18.75" hidden="1" customHeight="1" outlineLevel="1" x14ac:dyDescent="0.3">
      <c r="A212" s="48" t="s">
        <v>23</v>
      </c>
      <c r="B212" s="48"/>
      <c r="C212" s="19">
        <v>0</v>
      </c>
      <c r="D212" s="28">
        <v>0</v>
      </c>
      <c r="E212" s="28">
        <v>0</v>
      </c>
      <c r="F212" s="28">
        <v>0</v>
      </c>
      <c r="G212" s="28">
        <v>0</v>
      </c>
      <c r="H212" s="25">
        <f t="shared" si="3"/>
        <v>0</v>
      </c>
      <c r="I212" s="24"/>
    </row>
    <row r="213" spans="1:9" ht="18.75" hidden="1" customHeight="1" outlineLevel="1" x14ac:dyDescent="0.3">
      <c r="A213" s="41">
        <v>1</v>
      </c>
      <c r="B213" s="5" t="s">
        <v>326</v>
      </c>
      <c r="C213" s="20">
        <v>2.12E-4</v>
      </c>
      <c r="D213" s="28">
        <v>226</v>
      </c>
      <c r="E213" s="28">
        <v>1.7</v>
      </c>
      <c r="F213" s="28">
        <v>305.2</v>
      </c>
      <c r="G213" s="28">
        <v>-38.700000000000003</v>
      </c>
      <c r="H213" s="25">
        <f t="shared" si="3"/>
        <v>494.2</v>
      </c>
      <c r="I213" s="24"/>
    </row>
    <row r="214" spans="1:9" ht="18.75" hidden="1" customHeight="1" outlineLevel="1" x14ac:dyDescent="0.3">
      <c r="A214" s="41">
        <v>2</v>
      </c>
      <c r="B214" s="5" t="s">
        <v>325</v>
      </c>
      <c r="C214" s="20">
        <v>5.5000000000000002E-5</v>
      </c>
      <c r="D214" s="28">
        <v>58.6</v>
      </c>
      <c r="E214" s="28">
        <v>0.5</v>
      </c>
      <c r="F214" s="28">
        <v>79.2</v>
      </c>
      <c r="G214" s="28">
        <v>-10</v>
      </c>
      <c r="H214" s="25">
        <f t="shared" si="3"/>
        <v>128.30000000000001</v>
      </c>
      <c r="I214" s="24"/>
    </row>
    <row r="215" spans="1:9" ht="18.75" hidden="1" customHeight="1" outlineLevel="1" x14ac:dyDescent="0.3">
      <c r="A215" s="41">
        <v>3</v>
      </c>
      <c r="B215" s="5" t="s">
        <v>324</v>
      </c>
      <c r="C215" s="20">
        <v>6.6000000000000005E-5</v>
      </c>
      <c r="D215" s="28">
        <v>70.3</v>
      </c>
      <c r="E215" s="28">
        <v>0.5</v>
      </c>
      <c r="F215" s="28">
        <v>95</v>
      </c>
      <c r="G215" s="28">
        <v>-12</v>
      </c>
      <c r="H215" s="25">
        <f t="shared" si="3"/>
        <v>153.80000000000001</v>
      </c>
      <c r="I215" s="24"/>
    </row>
    <row r="216" spans="1:9" ht="18.75" hidden="1" customHeight="1" outlineLevel="1" x14ac:dyDescent="0.3">
      <c r="A216" s="41">
        <v>4</v>
      </c>
      <c r="B216" s="5" t="s">
        <v>323</v>
      </c>
      <c r="C216" s="20">
        <v>1.2400000000000001E-4</v>
      </c>
      <c r="D216" s="28">
        <v>132.19999999999999</v>
      </c>
      <c r="E216" s="28">
        <v>1</v>
      </c>
      <c r="F216" s="28">
        <v>178.5</v>
      </c>
      <c r="G216" s="28">
        <v>-22.6</v>
      </c>
      <c r="H216" s="25">
        <f t="shared" si="3"/>
        <v>289.09999999999997</v>
      </c>
      <c r="I216" s="24"/>
    </row>
    <row r="217" spans="1:9" ht="18.75" hidden="1" customHeight="1" outlineLevel="1" x14ac:dyDescent="0.3">
      <c r="A217" s="41">
        <v>5</v>
      </c>
      <c r="B217" s="5" t="s">
        <v>322</v>
      </c>
      <c r="C217" s="20">
        <v>1.5300000000000001E-4</v>
      </c>
      <c r="D217" s="28">
        <v>163.1</v>
      </c>
      <c r="E217" s="28">
        <v>1.2</v>
      </c>
      <c r="F217" s="28">
        <v>220.3</v>
      </c>
      <c r="G217" s="28">
        <v>-27.9</v>
      </c>
      <c r="H217" s="25">
        <f t="shared" si="3"/>
        <v>356.70000000000005</v>
      </c>
      <c r="I217" s="24"/>
    </row>
    <row r="218" spans="1:9" ht="18.75" hidden="1" customHeight="1" outlineLevel="1" x14ac:dyDescent="0.3">
      <c r="A218" s="41">
        <v>6</v>
      </c>
      <c r="B218" s="5" t="s">
        <v>321</v>
      </c>
      <c r="C218" s="20">
        <v>1.2799999999999999E-4</v>
      </c>
      <c r="D218" s="28">
        <v>136.4</v>
      </c>
      <c r="E218" s="28">
        <v>1</v>
      </c>
      <c r="F218" s="28">
        <v>184.3</v>
      </c>
      <c r="G218" s="28">
        <v>-23.4</v>
      </c>
      <c r="H218" s="25">
        <f t="shared" si="3"/>
        <v>298.30000000000007</v>
      </c>
      <c r="I218" s="24"/>
    </row>
    <row r="219" spans="1:9" ht="18.75" hidden="1" customHeight="1" outlineLevel="1" x14ac:dyDescent="0.3">
      <c r="A219" s="41">
        <v>7</v>
      </c>
      <c r="B219" s="5" t="s">
        <v>320</v>
      </c>
      <c r="C219" s="20">
        <v>6.0700000000000001E-4</v>
      </c>
      <c r="D219" s="28">
        <v>647</v>
      </c>
      <c r="E219" s="28">
        <v>4.9000000000000004</v>
      </c>
      <c r="F219" s="28">
        <v>873.9</v>
      </c>
      <c r="G219" s="28">
        <v>-110.8</v>
      </c>
      <c r="H219" s="25">
        <f t="shared" si="3"/>
        <v>1415</v>
      </c>
      <c r="I219" s="24"/>
    </row>
    <row r="220" spans="1:9" ht="18.75" hidden="1" customHeight="1" outlineLevel="1" x14ac:dyDescent="0.3">
      <c r="A220" s="41">
        <v>8</v>
      </c>
      <c r="B220" s="5" t="s">
        <v>319</v>
      </c>
      <c r="C220" s="20">
        <v>9.3999999999999994E-5</v>
      </c>
      <c r="D220" s="28">
        <v>100.2</v>
      </c>
      <c r="E220" s="28">
        <v>0.8</v>
      </c>
      <c r="F220" s="28">
        <v>135.30000000000001</v>
      </c>
      <c r="G220" s="28">
        <v>-17.2</v>
      </c>
      <c r="H220" s="25">
        <f t="shared" si="3"/>
        <v>219.10000000000002</v>
      </c>
      <c r="I220" s="24"/>
    </row>
    <row r="221" spans="1:9" ht="18.75" hidden="1" customHeight="1" outlineLevel="1" x14ac:dyDescent="0.3">
      <c r="A221" s="41">
        <v>9</v>
      </c>
      <c r="B221" s="5" t="s">
        <v>318</v>
      </c>
      <c r="C221" s="20">
        <v>8.7000000000000001E-5</v>
      </c>
      <c r="D221" s="28">
        <v>92.7</v>
      </c>
      <c r="E221" s="28">
        <v>0.7</v>
      </c>
      <c r="F221" s="28">
        <v>125.3</v>
      </c>
      <c r="G221" s="28">
        <v>-15.9</v>
      </c>
      <c r="H221" s="25">
        <f t="shared" si="3"/>
        <v>202.79999999999998</v>
      </c>
      <c r="I221" s="24"/>
    </row>
    <row r="222" spans="1:9" ht="18.75" hidden="1" customHeight="1" outlineLevel="1" x14ac:dyDescent="0.3">
      <c r="A222" s="41">
        <v>10</v>
      </c>
      <c r="B222" s="5" t="s">
        <v>317</v>
      </c>
      <c r="C222" s="20">
        <v>1.02E-4</v>
      </c>
      <c r="D222" s="28">
        <v>108.7</v>
      </c>
      <c r="E222" s="28">
        <v>0.8</v>
      </c>
      <c r="F222" s="28">
        <v>146.80000000000001</v>
      </c>
      <c r="G222" s="28">
        <v>-18.600000000000001</v>
      </c>
      <c r="H222" s="25">
        <f t="shared" si="3"/>
        <v>237.70000000000002</v>
      </c>
      <c r="I222" s="24"/>
    </row>
    <row r="223" spans="1:9" ht="18.75" hidden="1" customHeight="1" outlineLevel="1" x14ac:dyDescent="0.3">
      <c r="A223" s="41">
        <v>11</v>
      </c>
      <c r="B223" s="5" t="s">
        <v>316</v>
      </c>
      <c r="C223" s="20">
        <v>1.01E-4</v>
      </c>
      <c r="D223" s="28">
        <v>107.6</v>
      </c>
      <c r="E223" s="28">
        <v>0.8</v>
      </c>
      <c r="F223" s="28">
        <v>145.4</v>
      </c>
      <c r="G223" s="28">
        <v>-18.399999999999999</v>
      </c>
      <c r="H223" s="25">
        <f t="shared" si="3"/>
        <v>235.4</v>
      </c>
      <c r="I223" s="24"/>
    </row>
    <row r="224" spans="1:9" ht="18.75" hidden="1" customHeight="1" outlineLevel="1" x14ac:dyDescent="0.3">
      <c r="A224" s="41">
        <v>12</v>
      </c>
      <c r="B224" s="5" t="s">
        <v>315</v>
      </c>
      <c r="C224" s="20">
        <v>1.0399999999999999E-4</v>
      </c>
      <c r="D224" s="28">
        <v>110.8</v>
      </c>
      <c r="E224" s="28">
        <v>0.8</v>
      </c>
      <c r="F224" s="28">
        <v>149.69999999999999</v>
      </c>
      <c r="G224" s="28">
        <v>-19</v>
      </c>
      <c r="H224" s="25">
        <f t="shared" si="3"/>
        <v>242.29999999999995</v>
      </c>
      <c r="I224" s="24"/>
    </row>
    <row r="225" spans="1:9" ht="18.75" hidden="1" customHeight="1" outlineLevel="1" x14ac:dyDescent="0.3">
      <c r="A225" s="41">
        <v>13</v>
      </c>
      <c r="B225" s="5" t="s">
        <v>176</v>
      </c>
      <c r="C225" s="20">
        <v>5.0000000000000002E-5</v>
      </c>
      <c r="D225" s="28">
        <v>53.3</v>
      </c>
      <c r="E225" s="28">
        <v>0.4</v>
      </c>
      <c r="F225" s="28">
        <v>72</v>
      </c>
      <c r="G225" s="28">
        <v>-9.1</v>
      </c>
      <c r="H225" s="25">
        <f t="shared" si="3"/>
        <v>116.6</v>
      </c>
      <c r="I225" s="24"/>
    </row>
    <row r="226" spans="1:9" ht="18.75" hidden="1" customHeight="1" outlineLevel="1" x14ac:dyDescent="0.3">
      <c r="A226" s="41">
        <v>14</v>
      </c>
      <c r="B226" s="5" t="s">
        <v>314</v>
      </c>
      <c r="C226" s="20">
        <v>1.35E-4</v>
      </c>
      <c r="D226" s="28">
        <v>143.9</v>
      </c>
      <c r="E226" s="28">
        <v>1.1000000000000001</v>
      </c>
      <c r="F226" s="28">
        <v>194.4</v>
      </c>
      <c r="G226" s="28">
        <v>-24.6</v>
      </c>
      <c r="H226" s="25">
        <f t="shared" si="3"/>
        <v>314.79999999999995</v>
      </c>
      <c r="I226" s="24"/>
    </row>
    <row r="227" spans="1:9" ht="18.75" hidden="1" customHeight="1" outlineLevel="1" x14ac:dyDescent="0.3">
      <c r="A227" s="41">
        <v>15</v>
      </c>
      <c r="B227" s="5" t="s">
        <v>313</v>
      </c>
      <c r="C227" s="20">
        <v>2.2900000000000001E-4</v>
      </c>
      <c r="D227" s="28">
        <v>244.1</v>
      </c>
      <c r="E227" s="28">
        <v>1.8</v>
      </c>
      <c r="F227" s="28">
        <v>329.7</v>
      </c>
      <c r="G227" s="28">
        <v>-41.8</v>
      </c>
      <c r="H227" s="25">
        <f t="shared" si="3"/>
        <v>533.80000000000007</v>
      </c>
      <c r="I227" s="24"/>
    </row>
    <row r="228" spans="1:9" ht="18.75" hidden="1" customHeight="1" outlineLevel="1" x14ac:dyDescent="0.3">
      <c r="A228" s="41">
        <v>16</v>
      </c>
      <c r="B228" s="5" t="s">
        <v>312</v>
      </c>
      <c r="C228" s="20">
        <v>5.8999999999999998E-5</v>
      </c>
      <c r="D228" s="28">
        <v>62.9</v>
      </c>
      <c r="E228" s="28">
        <v>0.5</v>
      </c>
      <c r="F228" s="28">
        <v>84.9</v>
      </c>
      <c r="G228" s="28">
        <v>-10.8</v>
      </c>
      <c r="H228" s="25">
        <f t="shared" si="3"/>
        <v>137.5</v>
      </c>
      <c r="I228" s="24"/>
    </row>
    <row r="229" spans="1:9" ht="18.75" hidden="1" collapsed="1" x14ac:dyDescent="0.3">
      <c r="A229" s="46" t="s">
        <v>311</v>
      </c>
      <c r="B229" s="46"/>
      <c r="C229" s="18">
        <v>2.6510000000000001E-3</v>
      </c>
      <c r="D229" s="28">
        <v>2825.5</v>
      </c>
      <c r="E229" s="28">
        <v>21.3</v>
      </c>
      <c r="F229" s="28">
        <v>3816.6</v>
      </c>
      <c r="G229" s="28">
        <v>-483.79999999999995</v>
      </c>
      <c r="H229" s="25">
        <f t="shared" si="3"/>
        <v>6179.5999999999995</v>
      </c>
      <c r="I229" s="24"/>
    </row>
    <row r="230" spans="1:9" ht="18.75" hidden="1" customHeight="1" outlineLevel="1" x14ac:dyDescent="0.3">
      <c r="A230" s="48" t="s">
        <v>23</v>
      </c>
      <c r="B230" s="48"/>
      <c r="C230" s="19">
        <v>0</v>
      </c>
      <c r="D230" s="28">
        <v>0</v>
      </c>
      <c r="E230" s="28">
        <v>0</v>
      </c>
      <c r="F230" s="28">
        <v>0</v>
      </c>
      <c r="G230" s="28">
        <v>0</v>
      </c>
      <c r="H230" s="25">
        <f t="shared" si="3"/>
        <v>0</v>
      </c>
      <c r="I230" s="24"/>
    </row>
    <row r="231" spans="1:9" ht="18.75" hidden="1" customHeight="1" outlineLevel="1" x14ac:dyDescent="0.3">
      <c r="A231" s="41">
        <v>1</v>
      </c>
      <c r="B231" s="5" t="s">
        <v>310</v>
      </c>
      <c r="C231" s="20">
        <v>1.2130000000000001E-3</v>
      </c>
      <c r="D231" s="28">
        <v>1292.8</v>
      </c>
      <c r="E231" s="28">
        <v>9.6999999999999993</v>
      </c>
      <c r="F231" s="28">
        <v>1746.3</v>
      </c>
      <c r="G231" s="28">
        <v>-221.4</v>
      </c>
      <c r="H231" s="25">
        <f t="shared" si="3"/>
        <v>2827.4</v>
      </c>
      <c r="I231" s="24"/>
    </row>
    <row r="232" spans="1:9" ht="18.75" hidden="1" customHeight="1" outlineLevel="1" x14ac:dyDescent="0.3">
      <c r="A232" s="41">
        <v>2</v>
      </c>
      <c r="B232" s="5" t="s">
        <v>309</v>
      </c>
      <c r="C232" s="20">
        <v>1.26E-4</v>
      </c>
      <c r="D232" s="28">
        <v>134.30000000000001</v>
      </c>
      <c r="E232" s="28">
        <v>1</v>
      </c>
      <c r="F232" s="28">
        <v>181.4</v>
      </c>
      <c r="G232" s="28">
        <v>-23</v>
      </c>
      <c r="H232" s="25">
        <f t="shared" si="3"/>
        <v>293.70000000000005</v>
      </c>
      <c r="I232" s="24"/>
    </row>
    <row r="233" spans="1:9" ht="18.75" hidden="1" customHeight="1" outlineLevel="1" x14ac:dyDescent="0.3">
      <c r="A233" s="41">
        <v>3</v>
      </c>
      <c r="B233" s="5" t="s">
        <v>308</v>
      </c>
      <c r="C233" s="20">
        <v>1.7200000000000001E-4</v>
      </c>
      <c r="D233" s="28">
        <v>183.3</v>
      </c>
      <c r="E233" s="28">
        <v>1.4</v>
      </c>
      <c r="F233" s="28">
        <v>247.6</v>
      </c>
      <c r="G233" s="28">
        <v>-31.4</v>
      </c>
      <c r="H233" s="25">
        <f t="shared" si="3"/>
        <v>400.90000000000003</v>
      </c>
      <c r="I233" s="24"/>
    </row>
    <row r="234" spans="1:9" ht="18.75" hidden="1" customHeight="1" outlineLevel="1" x14ac:dyDescent="0.3">
      <c r="A234" s="41">
        <v>4</v>
      </c>
      <c r="B234" s="5" t="s">
        <v>307</v>
      </c>
      <c r="C234" s="20">
        <v>1.84E-4</v>
      </c>
      <c r="D234" s="28">
        <v>196.1</v>
      </c>
      <c r="E234" s="28">
        <v>1.5</v>
      </c>
      <c r="F234" s="28">
        <v>264.89999999999998</v>
      </c>
      <c r="G234" s="28">
        <v>-33.6</v>
      </c>
      <c r="H234" s="25">
        <f t="shared" si="3"/>
        <v>428.9</v>
      </c>
      <c r="I234" s="24"/>
    </row>
    <row r="235" spans="1:9" ht="18.75" hidden="1" customHeight="1" outlineLevel="1" x14ac:dyDescent="0.3">
      <c r="A235" s="41">
        <v>5</v>
      </c>
      <c r="B235" s="5" t="s">
        <v>306</v>
      </c>
      <c r="C235" s="20">
        <v>4.8999999999999998E-5</v>
      </c>
      <c r="D235" s="28">
        <v>52.2</v>
      </c>
      <c r="E235" s="28">
        <v>0.4</v>
      </c>
      <c r="F235" s="28">
        <v>70.599999999999994</v>
      </c>
      <c r="G235" s="28">
        <v>-8.9</v>
      </c>
      <c r="H235" s="25">
        <f t="shared" si="3"/>
        <v>114.29999999999998</v>
      </c>
      <c r="I235" s="24"/>
    </row>
    <row r="236" spans="1:9" ht="18.75" hidden="1" customHeight="1" outlineLevel="1" x14ac:dyDescent="0.3">
      <c r="A236" s="41">
        <v>6</v>
      </c>
      <c r="B236" s="5" t="s">
        <v>305</v>
      </c>
      <c r="C236" s="20">
        <v>1.64E-4</v>
      </c>
      <c r="D236" s="28">
        <v>174.8</v>
      </c>
      <c r="E236" s="28">
        <v>1.3</v>
      </c>
      <c r="F236" s="28">
        <v>236.1</v>
      </c>
      <c r="G236" s="28">
        <v>-29.9</v>
      </c>
      <c r="H236" s="25">
        <f t="shared" si="3"/>
        <v>382.30000000000007</v>
      </c>
      <c r="I236" s="24"/>
    </row>
    <row r="237" spans="1:9" ht="18.75" hidden="1" customHeight="1" outlineLevel="1" x14ac:dyDescent="0.3">
      <c r="A237" s="41">
        <v>7</v>
      </c>
      <c r="B237" s="5" t="s">
        <v>304</v>
      </c>
      <c r="C237" s="20">
        <v>2.4499999999999999E-4</v>
      </c>
      <c r="D237" s="28">
        <v>261.10000000000002</v>
      </c>
      <c r="E237" s="28">
        <v>2</v>
      </c>
      <c r="F237" s="28">
        <v>352.7</v>
      </c>
      <c r="G237" s="28">
        <v>-44.7</v>
      </c>
      <c r="H237" s="25">
        <f t="shared" si="3"/>
        <v>571.09999999999991</v>
      </c>
      <c r="I237" s="24"/>
    </row>
    <row r="238" spans="1:9" ht="18.75" hidden="1" customHeight="1" outlineLevel="1" x14ac:dyDescent="0.3">
      <c r="A238" s="41">
        <v>8</v>
      </c>
      <c r="B238" s="5" t="s">
        <v>303</v>
      </c>
      <c r="C238" s="20">
        <v>1.8599999999999999E-4</v>
      </c>
      <c r="D238" s="28">
        <v>198.29999999999998</v>
      </c>
      <c r="E238" s="28">
        <v>1.5</v>
      </c>
      <c r="F238" s="28">
        <v>267.8</v>
      </c>
      <c r="G238" s="28">
        <v>-33.9</v>
      </c>
      <c r="H238" s="25">
        <f t="shared" si="3"/>
        <v>433.70000000000005</v>
      </c>
      <c r="I238" s="24"/>
    </row>
    <row r="239" spans="1:9" ht="18.75" hidden="1" customHeight="1" outlineLevel="1" x14ac:dyDescent="0.3">
      <c r="A239" s="41">
        <v>9</v>
      </c>
      <c r="B239" s="5" t="s">
        <v>139</v>
      </c>
      <c r="C239" s="20">
        <v>8.2999999999999998E-5</v>
      </c>
      <c r="D239" s="28">
        <v>88.5</v>
      </c>
      <c r="E239" s="28">
        <v>0.7</v>
      </c>
      <c r="F239" s="28">
        <v>119.5</v>
      </c>
      <c r="G239" s="28">
        <v>-15.2</v>
      </c>
      <c r="H239" s="25">
        <f t="shared" si="3"/>
        <v>193.5</v>
      </c>
      <c r="I239" s="24"/>
    </row>
    <row r="240" spans="1:9" ht="18.75" hidden="1" customHeight="1" outlineLevel="1" x14ac:dyDescent="0.3">
      <c r="A240" s="41">
        <v>10</v>
      </c>
      <c r="B240" s="5" t="s">
        <v>302</v>
      </c>
      <c r="C240" s="20">
        <v>2.2900000000000001E-4</v>
      </c>
      <c r="D240" s="28">
        <v>244.1</v>
      </c>
      <c r="E240" s="28">
        <v>1.8</v>
      </c>
      <c r="F240" s="28">
        <v>329.7</v>
      </c>
      <c r="G240" s="28">
        <v>-41.8</v>
      </c>
      <c r="H240" s="25">
        <f t="shared" si="3"/>
        <v>533.80000000000007</v>
      </c>
      <c r="I240" s="24"/>
    </row>
    <row r="241" spans="1:9" ht="18.75" hidden="1" collapsed="1" x14ac:dyDescent="0.3">
      <c r="A241" s="46" t="s">
        <v>301</v>
      </c>
      <c r="B241" s="46"/>
      <c r="C241" s="18">
        <v>2.5270000000000002E-3</v>
      </c>
      <c r="D241" s="28">
        <v>2693.2999999999997</v>
      </c>
      <c r="E241" s="28">
        <v>20.300000000000004</v>
      </c>
      <c r="F241" s="28">
        <v>3638.0999999999995</v>
      </c>
      <c r="G241" s="28">
        <v>-461.09999999999997</v>
      </c>
      <c r="H241" s="25">
        <f t="shared" si="3"/>
        <v>5890.5999999999985</v>
      </c>
      <c r="I241" s="24"/>
    </row>
    <row r="242" spans="1:9" ht="18.75" hidden="1" customHeight="1" outlineLevel="1" x14ac:dyDescent="0.3">
      <c r="A242" s="48" t="s">
        <v>23</v>
      </c>
      <c r="B242" s="48"/>
      <c r="C242" s="19">
        <v>3.0000000000000001E-5</v>
      </c>
      <c r="D242" s="28">
        <v>32</v>
      </c>
      <c r="E242" s="28">
        <v>0.2</v>
      </c>
      <c r="F242" s="28">
        <v>43.2</v>
      </c>
      <c r="G242" s="28">
        <v>-5.5</v>
      </c>
      <c r="H242" s="25">
        <f t="shared" si="3"/>
        <v>69.900000000000006</v>
      </c>
      <c r="I242" s="24"/>
    </row>
    <row r="243" spans="1:9" ht="18.75" hidden="1" customHeight="1" outlineLevel="1" x14ac:dyDescent="0.3">
      <c r="A243" s="41">
        <v>1</v>
      </c>
      <c r="B243" s="5" t="s">
        <v>116</v>
      </c>
      <c r="C243" s="20">
        <v>7.3999999999999996E-5</v>
      </c>
      <c r="D243" s="28">
        <v>78.900000000000006</v>
      </c>
      <c r="E243" s="28">
        <v>0.6</v>
      </c>
      <c r="F243" s="28">
        <v>106.5</v>
      </c>
      <c r="G243" s="28">
        <v>-13.5</v>
      </c>
      <c r="H243" s="25">
        <f t="shared" si="3"/>
        <v>172.5</v>
      </c>
      <c r="I243" s="24"/>
    </row>
    <row r="244" spans="1:9" ht="18.75" hidden="1" customHeight="1" outlineLevel="1" x14ac:dyDescent="0.3">
      <c r="A244" s="41">
        <v>2</v>
      </c>
      <c r="B244" s="5" t="s">
        <v>300</v>
      </c>
      <c r="C244" s="20">
        <v>2.5500000000000002E-4</v>
      </c>
      <c r="D244" s="28">
        <v>271.8</v>
      </c>
      <c r="E244" s="28">
        <v>2.1</v>
      </c>
      <c r="F244" s="28">
        <v>367.1</v>
      </c>
      <c r="G244" s="28">
        <v>-46.5</v>
      </c>
      <c r="H244" s="25">
        <f t="shared" si="3"/>
        <v>594.5</v>
      </c>
      <c r="I244" s="24"/>
    </row>
    <row r="245" spans="1:9" ht="18.75" hidden="1" customHeight="1" outlineLevel="1" x14ac:dyDescent="0.3">
      <c r="A245" s="41">
        <v>3</v>
      </c>
      <c r="B245" s="5" t="s">
        <v>299</v>
      </c>
      <c r="C245" s="20">
        <v>1.73E-4</v>
      </c>
      <c r="D245" s="28">
        <v>184.4</v>
      </c>
      <c r="E245" s="28">
        <v>1.4</v>
      </c>
      <c r="F245" s="28">
        <v>249.1</v>
      </c>
      <c r="G245" s="28">
        <v>-31.6</v>
      </c>
      <c r="H245" s="25">
        <f t="shared" si="3"/>
        <v>403.29999999999995</v>
      </c>
      <c r="I245" s="24"/>
    </row>
    <row r="246" spans="1:9" ht="18.75" hidden="1" customHeight="1" outlineLevel="1" x14ac:dyDescent="0.3">
      <c r="A246" s="41">
        <v>4</v>
      </c>
      <c r="B246" s="5" t="s">
        <v>124</v>
      </c>
      <c r="C246" s="20">
        <v>8.5000000000000006E-5</v>
      </c>
      <c r="D246" s="28">
        <v>90.6</v>
      </c>
      <c r="E246" s="28">
        <v>0.7</v>
      </c>
      <c r="F246" s="28">
        <v>122.4</v>
      </c>
      <c r="G246" s="28">
        <v>-15.5</v>
      </c>
      <c r="H246" s="25">
        <f t="shared" si="3"/>
        <v>198.2</v>
      </c>
      <c r="I246" s="24"/>
    </row>
    <row r="247" spans="1:9" ht="18.75" hidden="1" customHeight="1" outlineLevel="1" x14ac:dyDescent="0.3">
      <c r="A247" s="41">
        <v>5</v>
      </c>
      <c r="B247" s="5" t="s">
        <v>298</v>
      </c>
      <c r="C247" s="20">
        <v>1.03E-4</v>
      </c>
      <c r="D247" s="28">
        <v>109.8</v>
      </c>
      <c r="E247" s="28">
        <v>0.8</v>
      </c>
      <c r="F247" s="28">
        <v>148.30000000000001</v>
      </c>
      <c r="G247" s="28">
        <v>-18.8</v>
      </c>
      <c r="H247" s="25">
        <f t="shared" si="3"/>
        <v>240.09999999999997</v>
      </c>
      <c r="I247" s="24"/>
    </row>
    <row r="248" spans="1:9" ht="18.75" hidden="1" customHeight="1" outlineLevel="1" x14ac:dyDescent="0.3">
      <c r="A248" s="41">
        <v>6</v>
      </c>
      <c r="B248" s="5" t="s">
        <v>297</v>
      </c>
      <c r="C248" s="20">
        <v>5.1099999999999995E-4</v>
      </c>
      <c r="D248" s="28">
        <v>544.6</v>
      </c>
      <c r="E248" s="28">
        <v>4.0999999999999996</v>
      </c>
      <c r="F248" s="28">
        <v>735.7</v>
      </c>
      <c r="G248" s="28">
        <v>-93.2</v>
      </c>
      <c r="H248" s="25">
        <f t="shared" si="3"/>
        <v>1191.2</v>
      </c>
      <c r="I248" s="24"/>
    </row>
    <row r="249" spans="1:9" ht="18.75" hidden="1" customHeight="1" outlineLevel="1" x14ac:dyDescent="0.3">
      <c r="A249" s="41">
        <v>7</v>
      </c>
      <c r="B249" s="5" t="s">
        <v>296</v>
      </c>
      <c r="C249" s="20">
        <v>4.1999999999999998E-5</v>
      </c>
      <c r="D249" s="28">
        <v>44.8</v>
      </c>
      <c r="E249" s="28">
        <v>0.3</v>
      </c>
      <c r="F249" s="28">
        <v>60.5</v>
      </c>
      <c r="G249" s="28">
        <v>-7.7</v>
      </c>
      <c r="H249" s="25">
        <f t="shared" si="3"/>
        <v>97.899999999999991</v>
      </c>
      <c r="I249" s="24"/>
    </row>
    <row r="250" spans="1:9" ht="18.75" hidden="1" customHeight="1" outlineLevel="1" x14ac:dyDescent="0.3">
      <c r="A250" s="41">
        <v>8</v>
      </c>
      <c r="B250" s="5" t="s">
        <v>295</v>
      </c>
      <c r="C250" s="20">
        <v>6.3E-5</v>
      </c>
      <c r="D250" s="28">
        <v>67.099999999999994</v>
      </c>
      <c r="E250" s="28">
        <v>0.5</v>
      </c>
      <c r="F250" s="28">
        <v>90.7</v>
      </c>
      <c r="G250" s="28">
        <v>-11.5</v>
      </c>
      <c r="H250" s="25">
        <f t="shared" si="3"/>
        <v>146.80000000000001</v>
      </c>
      <c r="I250" s="24"/>
    </row>
    <row r="251" spans="1:9" ht="18.75" hidden="1" customHeight="1" outlineLevel="1" x14ac:dyDescent="0.3">
      <c r="A251" s="41">
        <v>9</v>
      </c>
      <c r="B251" s="5" t="s">
        <v>294</v>
      </c>
      <c r="C251" s="20">
        <v>4.8999999999999998E-5</v>
      </c>
      <c r="D251" s="28">
        <v>52.2</v>
      </c>
      <c r="E251" s="28">
        <v>0.4</v>
      </c>
      <c r="F251" s="28">
        <v>70.5</v>
      </c>
      <c r="G251" s="28">
        <v>-8.9</v>
      </c>
      <c r="H251" s="25">
        <f t="shared" si="3"/>
        <v>114.19999999999999</v>
      </c>
      <c r="I251" s="24"/>
    </row>
    <row r="252" spans="1:9" ht="18.75" hidden="1" customHeight="1" outlineLevel="1" x14ac:dyDescent="0.3">
      <c r="A252" s="41">
        <v>10</v>
      </c>
      <c r="B252" s="5" t="s">
        <v>293</v>
      </c>
      <c r="C252" s="20">
        <v>8.7000000000000001E-5</v>
      </c>
      <c r="D252" s="28">
        <v>92.7</v>
      </c>
      <c r="E252" s="28">
        <v>0.7</v>
      </c>
      <c r="F252" s="28">
        <v>125.2</v>
      </c>
      <c r="G252" s="28">
        <v>-15.9</v>
      </c>
      <c r="H252" s="25">
        <f t="shared" si="3"/>
        <v>202.70000000000002</v>
      </c>
      <c r="I252" s="24"/>
    </row>
    <row r="253" spans="1:9" ht="18.75" hidden="1" customHeight="1" outlineLevel="1" x14ac:dyDescent="0.3">
      <c r="A253" s="41">
        <v>11</v>
      </c>
      <c r="B253" s="5" t="s">
        <v>292</v>
      </c>
      <c r="C253" s="20">
        <v>1.2999999999999999E-4</v>
      </c>
      <c r="D253" s="28">
        <v>138.6</v>
      </c>
      <c r="E253" s="28">
        <v>1.1000000000000001</v>
      </c>
      <c r="F253" s="28">
        <v>187.2</v>
      </c>
      <c r="G253" s="28">
        <v>-23.7</v>
      </c>
      <c r="H253" s="25">
        <f t="shared" si="3"/>
        <v>303.2</v>
      </c>
      <c r="I253" s="24"/>
    </row>
    <row r="254" spans="1:9" ht="18.75" hidden="1" customHeight="1" outlineLevel="1" x14ac:dyDescent="0.3">
      <c r="A254" s="41">
        <v>12</v>
      </c>
      <c r="B254" s="5" t="s">
        <v>291</v>
      </c>
      <c r="C254" s="20">
        <v>2.2000000000000001E-4</v>
      </c>
      <c r="D254" s="28">
        <v>234.5</v>
      </c>
      <c r="E254" s="28">
        <v>1.8</v>
      </c>
      <c r="F254" s="28">
        <v>316.7</v>
      </c>
      <c r="G254" s="28">
        <v>-40.1</v>
      </c>
      <c r="H254" s="25">
        <f t="shared" si="3"/>
        <v>512.9</v>
      </c>
      <c r="I254" s="24"/>
    </row>
    <row r="255" spans="1:9" ht="18.75" hidden="1" customHeight="1" outlineLevel="1" x14ac:dyDescent="0.3">
      <c r="A255" s="41">
        <v>13</v>
      </c>
      <c r="B255" s="5" t="s">
        <v>290</v>
      </c>
      <c r="C255" s="20">
        <v>2.3499999999999999E-4</v>
      </c>
      <c r="D255" s="28">
        <v>250.5</v>
      </c>
      <c r="E255" s="28">
        <v>1.9</v>
      </c>
      <c r="F255" s="28">
        <v>338.3</v>
      </c>
      <c r="G255" s="28">
        <v>-42.9</v>
      </c>
      <c r="H255" s="25">
        <f t="shared" si="3"/>
        <v>547.80000000000007</v>
      </c>
      <c r="I255" s="24"/>
    </row>
    <row r="256" spans="1:9" ht="18.75" hidden="1" customHeight="1" outlineLevel="1" x14ac:dyDescent="0.3">
      <c r="A256" s="41">
        <v>14</v>
      </c>
      <c r="B256" s="5" t="s">
        <v>113</v>
      </c>
      <c r="C256" s="20">
        <v>6.4999999999999994E-5</v>
      </c>
      <c r="D256" s="28">
        <v>69.3</v>
      </c>
      <c r="E256" s="28">
        <v>0.5</v>
      </c>
      <c r="F256" s="28">
        <v>93.6</v>
      </c>
      <c r="G256" s="28">
        <v>-11.9</v>
      </c>
      <c r="H256" s="25">
        <f t="shared" si="3"/>
        <v>151.49999999999997</v>
      </c>
      <c r="I256" s="24"/>
    </row>
    <row r="257" spans="1:9" ht="18.75" hidden="1" customHeight="1" outlineLevel="1" x14ac:dyDescent="0.3">
      <c r="A257" s="41">
        <v>15</v>
      </c>
      <c r="B257" s="5" t="s">
        <v>289</v>
      </c>
      <c r="C257" s="20">
        <v>6.3E-5</v>
      </c>
      <c r="D257" s="28">
        <v>67.099999999999994</v>
      </c>
      <c r="E257" s="28">
        <v>0.5</v>
      </c>
      <c r="F257" s="28">
        <v>90.7</v>
      </c>
      <c r="G257" s="28">
        <v>-11.5</v>
      </c>
      <c r="H257" s="25">
        <f t="shared" si="3"/>
        <v>146.80000000000001</v>
      </c>
      <c r="I257" s="24"/>
    </row>
    <row r="258" spans="1:9" ht="18.75" hidden="1" customHeight="1" outlineLevel="1" x14ac:dyDescent="0.3">
      <c r="A258" s="41">
        <v>16</v>
      </c>
      <c r="B258" s="5" t="s">
        <v>288</v>
      </c>
      <c r="C258" s="20">
        <v>1.25E-4</v>
      </c>
      <c r="D258" s="28">
        <v>133.19999999999999</v>
      </c>
      <c r="E258" s="28">
        <v>1</v>
      </c>
      <c r="F258" s="28">
        <v>180</v>
      </c>
      <c r="G258" s="28">
        <v>-22.8</v>
      </c>
      <c r="H258" s="25">
        <f t="shared" si="3"/>
        <v>291.39999999999998</v>
      </c>
      <c r="I258" s="24"/>
    </row>
    <row r="259" spans="1:9" ht="18.75" hidden="1" customHeight="1" outlineLevel="1" x14ac:dyDescent="0.3">
      <c r="A259" s="41">
        <v>17</v>
      </c>
      <c r="B259" s="5" t="s">
        <v>287</v>
      </c>
      <c r="C259" s="20">
        <v>7.7999999999999999E-5</v>
      </c>
      <c r="D259" s="28">
        <v>83.1</v>
      </c>
      <c r="E259" s="28">
        <v>0.6</v>
      </c>
      <c r="F259" s="28">
        <v>112.3</v>
      </c>
      <c r="G259" s="28">
        <v>-14.2</v>
      </c>
      <c r="H259" s="25">
        <f t="shared" si="3"/>
        <v>181.8</v>
      </c>
      <c r="I259" s="24"/>
    </row>
    <row r="260" spans="1:9" ht="18.75" hidden="1" customHeight="1" outlineLevel="1" x14ac:dyDescent="0.3">
      <c r="A260" s="41">
        <v>18</v>
      </c>
      <c r="B260" s="5" t="s">
        <v>286</v>
      </c>
      <c r="C260" s="20">
        <v>1.3899999999999999E-4</v>
      </c>
      <c r="D260" s="28">
        <v>148.1</v>
      </c>
      <c r="E260" s="28">
        <v>1.1000000000000001</v>
      </c>
      <c r="F260" s="28">
        <v>200.1</v>
      </c>
      <c r="G260" s="28">
        <v>-25.4</v>
      </c>
      <c r="H260" s="25">
        <f t="shared" si="3"/>
        <v>323.89999999999998</v>
      </c>
      <c r="I260" s="24"/>
    </row>
    <row r="261" spans="1:9" ht="18.75" hidden="1" collapsed="1" x14ac:dyDescent="0.3">
      <c r="A261" s="46" t="s">
        <v>285</v>
      </c>
      <c r="B261" s="46"/>
      <c r="C261" s="18">
        <v>1.8710000000000001E-3</v>
      </c>
      <c r="D261" s="28">
        <v>1994.1</v>
      </c>
      <c r="E261" s="28">
        <v>15.000000000000002</v>
      </c>
      <c r="F261" s="28">
        <v>2693.7</v>
      </c>
      <c r="G261" s="28">
        <v>-341.4</v>
      </c>
      <c r="H261" s="25">
        <f t="shared" si="3"/>
        <v>4361.3999999999996</v>
      </c>
      <c r="I261" s="24"/>
    </row>
    <row r="262" spans="1:9" ht="18.75" hidden="1" customHeight="1" outlineLevel="1" x14ac:dyDescent="0.3">
      <c r="A262" s="48" t="s">
        <v>23</v>
      </c>
      <c r="B262" s="48"/>
      <c r="C262" s="19">
        <v>0</v>
      </c>
      <c r="D262" s="28">
        <v>0</v>
      </c>
      <c r="E262" s="28">
        <v>0</v>
      </c>
      <c r="F262" s="28">
        <v>0</v>
      </c>
      <c r="G262" s="28">
        <v>0</v>
      </c>
      <c r="H262" s="25">
        <f t="shared" si="3"/>
        <v>0</v>
      </c>
      <c r="I262" s="24"/>
    </row>
    <row r="263" spans="1:9" ht="18.75" hidden="1" customHeight="1" outlineLevel="1" x14ac:dyDescent="0.3">
      <c r="A263" s="41">
        <v>1</v>
      </c>
      <c r="B263" s="33" t="s">
        <v>116</v>
      </c>
      <c r="C263" s="20">
        <v>1.4899999999999999E-4</v>
      </c>
      <c r="D263" s="28">
        <v>158.80000000000001</v>
      </c>
      <c r="E263" s="28">
        <v>1.2</v>
      </c>
      <c r="F263" s="28">
        <v>214.5</v>
      </c>
      <c r="G263" s="28">
        <v>-27.2</v>
      </c>
      <c r="H263" s="25">
        <f t="shared" si="3"/>
        <v>347.3</v>
      </c>
      <c r="I263" s="24"/>
    </row>
    <row r="264" spans="1:9" ht="18.75" hidden="1" customHeight="1" outlineLevel="1" x14ac:dyDescent="0.3">
      <c r="A264" s="41">
        <v>2</v>
      </c>
      <c r="B264" s="33" t="s">
        <v>284</v>
      </c>
      <c r="C264" s="20">
        <v>8.7999999999999998E-5</v>
      </c>
      <c r="D264" s="28">
        <v>93.8</v>
      </c>
      <c r="E264" s="28">
        <v>0.7</v>
      </c>
      <c r="F264" s="28">
        <v>126.7</v>
      </c>
      <c r="G264" s="28">
        <v>-16</v>
      </c>
      <c r="H264" s="25">
        <f t="shared" ref="H264:H327" si="4">D264+E264+F264+G264</f>
        <v>205.2</v>
      </c>
      <c r="I264" s="24"/>
    </row>
    <row r="265" spans="1:9" ht="18.75" hidden="1" customHeight="1" outlineLevel="1" x14ac:dyDescent="0.3">
      <c r="A265" s="41">
        <v>3</v>
      </c>
      <c r="B265" s="33" t="s">
        <v>283</v>
      </c>
      <c r="C265" s="20">
        <v>1.7200000000000001E-4</v>
      </c>
      <c r="D265" s="28">
        <v>183.3</v>
      </c>
      <c r="E265" s="28">
        <v>1.4</v>
      </c>
      <c r="F265" s="28">
        <v>247.6</v>
      </c>
      <c r="G265" s="28">
        <v>-31.4</v>
      </c>
      <c r="H265" s="25">
        <f t="shared" si="4"/>
        <v>400.90000000000003</v>
      </c>
      <c r="I265" s="24"/>
    </row>
    <row r="266" spans="1:9" ht="18.75" hidden="1" customHeight="1" outlineLevel="1" x14ac:dyDescent="0.3">
      <c r="A266" s="41">
        <v>4</v>
      </c>
      <c r="B266" s="33" t="s">
        <v>282</v>
      </c>
      <c r="C266" s="20">
        <v>1.16E-4</v>
      </c>
      <c r="D266" s="28">
        <v>123.6</v>
      </c>
      <c r="E266" s="28">
        <v>0.9</v>
      </c>
      <c r="F266" s="28">
        <v>167</v>
      </c>
      <c r="G266" s="28">
        <v>-21.2</v>
      </c>
      <c r="H266" s="25">
        <f t="shared" si="4"/>
        <v>270.3</v>
      </c>
      <c r="I266" s="24"/>
    </row>
    <row r="267" spans="1:9" ht="18.75" hidden="1" customHeight="1" outlineLevel="1" x14ac:dyDescent="0.3">
      <c r="A267" s="41">
        <v>5</v>
      </c>
      <c r="B267" s="33" t="s">
        <v>281</v>
      </c>
      <c r="C267" s="20">
        <v>5.3999999999999998E-5</v>
      </c>
      <c r="D267" s="28">
        <v>57.5</v>
      </c>
      <c r="E267" s="28">
        <v>0.4</v>
      </c>
      <c r="F267" s="28">
        <v>77.7</v>
      </c>
      <c r="G267" s="28">
        <v>-9.9</v>
      </c>
      <c r="H267" s="25">
        <f t="shared" si="4"/>
        <v>125.69999999999999</v>
      </c>
      <c r="I267" s="24"/>
    </row>
    <row r="268" spans="1:9" ht="18.75" hidden="1" customHeight="1" outlineLevel="1" x14ac:dyDescent="0.3">
      <c r="A268" s="41">
        <v>6</v>
      </c>
      <c r="B268" s="33" t="s">
        <v>280</v>
      </c>
      <c r="C268" s="20">
        <v>4.84E-4</v>
      </c>
      <c r="D268" s="28">
        <v>515.79999999999995</v>
      </c>
      <c r="E268" s="28">
        <v>3.9</v>
      </c>
      <c r="F268" s="28">
        <v>696.8</v>
      </c>
      <c r="G268" s="28">
        <v>-88.3</v>
      </c>
      <c r="H268" s="25">
        <f t="shared" si="4"/>
        <v>1128.2</v>
      </c>
      <c r="I268" s="24"/>
    </row>
    <row r="269" spans="1:9" ht="18.75" hidden="1" customHeight="1" outlineLevel="1" x14ac:dyDescent="0.3">
      <c r="A269" s="41">
        <v>7</v>
      </c>
      <c r="B269" s="33" t="s">
        <v>265</v>
      </c>
      <c r="C269" s="20">
        <v>1.06E-4</v>
      </c>
      <c r="D269" s="28">
        <v>113</v>
      </c>
      <c r="E269" s="28">
        <v>0.9</v>
      </c>
      <c r="F269" s="28">
        <v>152.6</v>
      </c>
      <c r="G269" s="28">
        <v>-19.3</v>
      </c>
      <c r="H269" s="25">
        <f t="shared" si="4"/>
        <v>247.2</v>
      </c>
      <c r="I269" s="24"/>
    </row>
    <row r="270" spans="1:9" ht="18.75" hidden="1" customHeight="1" outlineLevel="1" x14ac:dyDescent="0.3">
      <c r="A270" s="41">
        <v>8</v>
      </c>
      <c r="B270" s="33" t="s">
        <v>279</v>
      </c>
      <c r="C270" s="20">
        <v>2.4000000000000001E-4</v>
      </c>
      <c r="D270" s="28">
        <v>255.8</v>
      </c>
      <c r="E270" s="28">
        <v>1.9</v>
      </c>
      <c r="F270" s="28">
        <v>345.5</v>
      </c>
      <c r="G270" s="28">
        <v>-43.8</v>
      </c>
      <c r="H270" s="25">
        <f t="shared" si="4"/>
        <v>559.40000000000009</v>
      </c>
      <c r="I270" s="24"/>
    </row>
    <row r="271" spans="1:9" ht="18.75" hidden="1" customHeight="1" outlineLevel="1" x14ac:dyDescent="0.3">
      <c r="A271" s="41">
        <v>9</v>
      </c>
      <c r="B271" s="33" t="s">
        <v>176</v>
      </c>
      <c r="C271" s="20">
        <v>8.2999999999999998E-5</v>
      </c>
      <c r="D271" s="28">
        <v>88.5</v>
      </c>
      <c r="E271" s="28">
        <v>0.7</v>
      </c>
      <c r="F271" s="28">
        <v>119.5</v>
      </c>
      <c r="G271" s="28">
        <v>-15.1</v>
      </c>
      <c r="H271" s="25">
        <f t="shared" si="4"/>
        <v>193.6</v>
      </c>
      <c r="I271" s="24"/>
    </row>
    <row r="272" spans="1:9" ht="18.75" hidden="1" customHeight="1" outlineLevel="1" x14ac:dyDescent="0.3">
      <c r="A272" s="41">
        <v>10</v>
      </c>
      <c r="B272" s="33" t="s">
        <v>278</v>
      </c>
      <c r="C272" s="20">
        <v>1.17E-4</v>
      </c>
      <c r="D272" s="28">
        <v>124.7</v>
      </c>
      <c r="E272" s="28">
        <v>0.9</v>
      </c>
      <c r="F272" s="28">
        <v>168.5</v>
      </c>
      <c r="G272" s="28">
        <v>-21.4</v>
      </c>
      <c r="H272" s="25">
        <f t="shared" si="4"/>
        <v>272.70000000000005</v>
      </c>
      <c r="I272" s="24"/>
    </row>
    <row r="273" spans="1:9" ht="18.75" hidden="1" customHeight="1" outlineLevel="1" x14ac:dyDescent="0.3">
      <c r="A273" s="41">
        <v>11</v>
      </c>
      <c r="B273" s="33" t="s">
        <v>277</v>
      </c>
      <c r="C273" s="20">
        <v>1E-4</v>
      </c>
      <c r="D273" s="28">
        <v>106.6</v>
      </c>
      <c r="E273" s="28">
        <v>0.8</v>
      </c>
      <c r="F273" s="28">
        <v>144</v>
      </c>
      <c r="G273" s="28">
        <v>-18.2</v>
      </c>
      <c r="H273" s="25">
        <f t="shared" si="4"/>
        <v>233.2</v>
      </c>
      <c r="I273" s="24"/>
    </row>
    <row r="274" spans="1:9" ht="18.75" hidden="1" customHeight="1" outlineLevel="1" x14ac:dyDescent="0.3">
      <c r="A274" s="41">
        <v>12</v>
      </c>
      <c r="B274" s="33" t="s">
        <v>276</v>
      </c>
      <c r="C274" s="20">
        <v>1.17E-4</v>
      </c>
      <c r="D274" s="28">
        <v>124.7</v>
      </c>
      <c r="E274" s="28">
        <v>0.9</v>
      </c>
      <c r="F274" s="28">
        <v>168.5</v>
      </c>
      <c r="G274" s="28">
        <v>-21.4</v>
      </c>
      <c r="H274" s="25">
        <f t="shared" si="4"/>
        <v>272.70000000000005</v>
      </c>
      <c r="I274" s="24"/>
    </row>
    <row r="275" spans="1:9" ht="18.75" hidden="1" customHeight="1" outlineLevel="1" x14ac:dyDescent="0.3">
      <c r="A275" s="41">
        <v>13</v>
      </c>
      <c r="B275" s="33" t="s">
        <v>275</v>
      </c>
      <c r="C275" s="20">
        <v>4.5000000000000003E-5</v>
      </c>
      <c r="D275" s="28">
        <v>48</v>
      </c>
      <c r="E275" s="28">
        <v>0.4</v>
      </c>
      <c r="F275" s="28">
        <v>64.8</v>
      </c>
      <c r="G275" s="28">
        <v>-8.1999999999999993</v>
      </c>
      <c r="H275" s="25">
        <f t="shared" si="4"/>
        <v>104.99999999999999</v>
      </c>
      <c r="I275" s="24"/>
    </row>
    <row r="276" spans="1:9" ht="18.75" hidden="1" collapsed="1" x14ac:dyDescent="0.3">
      <c r="A276" s="46" t="s">
        <v>274</v>
      </c>
      <c r="B276" s="46"/>
      <c r="C276" s="18">
        <v>3.124E-3</v>
      </c>
      <c r="D276" s="28">
        <v>3329.6000000000008</v>
      </c>
      <c r="E276" s="28">
        <v>25.1</v>
      </c>
      <c r="F276" s="28">
        <v>4497.6000000000004</v>
      </c>
      <c r="G276" s="28">
        <v>-570.10000000000014</v>
      </c>
      <c r="H276" s="25">
        <f t="shared" si="4"/>
        <v>7282.2000000000007</v>
      </c>
      <c r="I276" s="24"/>
    </row>
    <row r="277" spans="1:9" ht="18.75" hidden="1" customHeight="1" outlineLevel="1" x14ac:dyDescent="0.3">
      <c r="A277" s="48" t="s">
        <v>23</v>
      </c>
      <c r="B277" s="48"/>
      <c r="C277" s="19">
        <v>7.8999999999999996E-5</v>
      </c>
      <c r="D277" s="28">
        <v>84.2</v>
      </c>
      <c r="E277" s="28">
        <v>0.6</v>
      </c>
      <c r="F277" s="28">
        <v>113.7</v>
      </c>
      <c r="G277" s="28">
        <v>-14.4</v>
      </c>
      <c r="H277" s="25">
        <f t="shared" si="4"/>
        <v>184.1</v>
      </c>
      <c r="I277" s="24"/>
    </row>
    <row r="278" spans="1:9" ht="18.75" hidden="1" customHeight="1" outlineLevel="1" x14ac:dyDescent="0.3">
      <c r="A278" s="41">
        <v>1</v>
      </c>
      <c r="B278" s="5" t="s">
        <v>273</v>
      </c>
      <c r="C278" s="20">
        <v>9.7E-5</v>
      </c>
      <c r="D278" s="28">
        <v>103.4</v>
      </c>
      <c r="E278" s="28">
        <v>0.8</v>
      </c>
      <c r="F278" s="28">
        <v>139.6</v>
      </c>
      <c r="G278" s="28">
        <v>-17.7</v>
      </c>
      <c r="H278" s="25">
        <f t="shared" si="4"/>
        <v>226.10000000000002</v>
      </c>
      <c r="I278" s="24"/>
    </row>
    <row r="279" spans="1:9" ht="18.75" hidden="1" customHeight="1" outlineLevel="1" x14ac:dyDescent="0.3">
      <c r="A279" s="41">
        <v>2</v>
      </c>
      <c r="B279" s="5" t="s">
        <v>272</v>
      </c>
      <c r="C279" s="20">
        <v>3.0599999999999996E-4</v>
      </c>
      <c r="D279" s="28">
        <v>326.10000000000002</v>
      </c>
      <c r="E279" s="28">
        <v>2.5</v>
      </c>
      <c r="F279" s="28">
        <v>440.5</v>
      </c>
      <c r="G279" s="28">
        <v>-55.8</v>
      </c>
      <c r="H279" s="25">
        <f t="shared" si="4"/>
        <v>713.30000000000007</v>
      </c>
      <c r="I279" s="24"/>
    </row>
    <row r="280" spans="1:9" ht="18.75" hidden="1" customHeight="1" outlineLevel="1" x14ac:dyDescent="0.3">
      <c r="A280" s="41">
        <v>3</v>
      </c>
      <c r="B280" s="5" t="s">
        <v>271</v>
      </c>
      <c r="C280" s="20">
        <v>1.56E-4</v>
      </c>
      <c r="D280" s="28">
        <v>166.3</v>
      </c>
      <c r="E280" s="28">
        <v>1.3</v>
      </c>
      <c r="F280" s="28">
        <v>224.6</v>
      </c>
      <c r="G280" s="28">
        <v>-28.5</v>
      </c>
      <c r="H280" s="25">
        <f t="shared" si="4"/>
        <v>363.70000000000005</v>
      </c>
      <c r="I280" s="24"/>
    </row>
    <row r="281" spans="1:9" ht="18.75" hidden="1" customHeight="1" outlineLevel="1" x14ac:dyDescent="0.3">
      <c r="A281" s="41">
        <v>4</v>
      </c>
      <c r="B281" s="5" t="s">
        <v>270</v>
      </c>
      <c r="C281" s="20">
        <v>1.76E-4</v>
      </c>
      <c r="D281" s="28">
        <v>187.6</v>
      </c>
      <c r="E281" s="28">
        <v>1.4</v>
      </c>
      <c r="F281" s="28">
        <v>253.4</v>
      </c>
      <c r="G281" s="28">
        <v>-32.1</v>
      </c>
      <c r="H281" s="25">
        <f t="shared" si="4"/>
        <v>410.29999999999995</v>
      </c>
      <c r="I281" s="24"/>
    </row>
    <row r="282" spans="1:9" ht="18.75" hidden="1" customHeight="1" outlineLevel="1" x14ac:dyDescent="0.3">
      <c r="A282" s="41">
        <v>5</v>
      </c>
      <c r="B282" s="5" t="s">
        <v>269</v>
      </c>
      <c r="C282" s="20">
        <v>2.22E-4</v>
      </c>
      <c r="D282" s="28">
        <v>236.6</v>
      </c>
      <c r="E282" s="28">
        <v>1.8</v>
      </c>
      <c r="F282" s="28">
        <v>319.60000000000002</v>
      </c>
      <c r="G282" s="28">
        <v>-40.5</v>
      </c>
      <c r="H282" s="25">
        <f t="shared" si="4"/>
        <v>517.5</v>
      </c>
      <c r="I282" s="24"/>
    </row>
    <row r="283" spans="1:9" ht="18.75" hidden="1" customHeight="1" outlineLevel="1" x14ac:dyDescent="0.3">
      <c r="A283" s="41">
        <v>6</v>
      </c>
      <c r="B283" s="5" t="s">
        <v>268</v>
      </c>
      <c r="C283" s="20">
        <v>1.55E-4</v>
      </c>
      <c r="D283" s="28">
        <v>165.2</v>
      </c>
      <c r="E283" s="28">
        <v>1.2</v>
      </c>
      <c r="F283" s="28">
        <v>223.2</v>
      </c>
      <c r="G283" s="28">
        <v>-28.3</v>
      </c>
      <c r="H283" s="25">
        <f t="shared" si="4"/>
        <v>361.29999999999995</v>
      </c>
      <c r="I283" s="24"/>
    </row>
    <row r="284" spans="1:9" ht="18.75" hidden="1" customHeight="1" outlineLevel="1" x14ac:dyDescent="0.3">
      <c r="A284" s="41">
        <v>7</v>
      </c>
      <c r="B284" s="5" t="s">
        <v>267</v>
      </c>
      <c r="C284" s="20">
        <v>2.1800000000000001E-4</v>
      </c>
      <c r="D284" s="28">
        <v>232.3</v>
      </c>
      <c r="E284" s="28">
        <v>1.8</v>
      </c>
      <c r="F284" s="28">
        <v>313.89999999999998</v>
      </c>
      <c r="G284" s="28">
        <v>-39.799999999999997</v>
      </c>
      <c r="H284" s="25">
        <f t="shared" si="4"/>
        <v>508.2</v>
      </c>
      <c r="I284" s="24"/>
    </row>
    <row r="285" spans="1:9" ht="18.75" hidden="1" customHeight="1" outlineLevel="1" x14ac:dyDescent="0.3">
      <c r="A285" s="41">
        <v>8</v>
      </c>
      <c r="B285" s="5" t="s">
        <v>266</v>
      </c>
      <c r="C285" s="20">
        <v>1.05E-4</v>
      </c>
      <c r="D285" s="28">
        <v>111.9</v>
      </c>
      <c r="E285" s="28">
        <v>0.8</v>
      </c>
      <c r="F285" s="28">
        <v>151.19999999999999</v>
      </c>
      <c r="G285" s="28">
        <v>-19.2</v>
      </c>
      <c r="H285" s="25">
        <f t="shared" si="4"/>
        <v>244.7</v>
      </c>
      <c r="I285" s="24"/>
    </row>
    <row r="286" spans="1:9" ht="18.75" hidden="1" customHeight="1" outlineLevel="1" x14ac:dyDescent="0.3">
      <c r="A286" s="41">
        <v>9</v>
      </c>
      <c r="B286" s="5" t="s">
        <v>265</v>
      </c>
      <c r="C286" s="20">
        <v>2.0100000000000001E-4</v>
      </c>
      <c r="D286" s="28">
        <v>214.2</v>
      </c>
      <c r="E286" s="28">
        <v>1.6</v>
      </c>
      <c r="F286" s="28">
        <v>289.39999999999998</v>
      </c>
      <c r="G286" s="28">
        <v>-36.700000000000003</v>
      </c>
      <c r="H286" s="25">
        <f t="shared" si="4"/>
        <v>468.49999999999994</v>
      </c>
      <c r="I286" s="24"/>
    </row>
    <row r="287" spans="1:9" ht="18.75" hidden="1" customHeight="1" outlineLevel="1" x14ac:dyDescent="0.3">
      <c r="A287" s="41">
        <v>10</v>
      </c>
      <c r="B287" s="5" t="s">
        <v>264</v>
      </c>
      <c r="C287" s="20">
        <v>1.2400000000000001E-4</v>
      </c>
      <c r="D287" s="28">
        <v>132.19999999999999</v>
      </c>
      <c r="E287" s="28">
        <v>1</v>
      </c>
      <c r="F287" s="28">
        <v>178.5</v>
      </c>
      <c r="G287" s="28">
        <v>-22.6</v>
      </c>
      <c r="H287" s="25">
        <f t="shared" si="4"/>
        <v>289.09999999999997</v>
      </c>
      <c r="I287" s="24"/>
    </row>
    <row r="288" spans="1:9" ht="18.75" hidden="1" customHeight="1" outlineLevel="1" x14ac:dyDescent="0.3">
      <c r="A288" s="41">
        <v>11</v>
      </c>
      <c r="B288" s="5" t="s">
        <v>263</v>
      </c>
      <c r="C288" s="20">
        <v>2.1699999999999999E-4</v>
      </c>
      <c r="D288" s="28">
        <v>231.3</v>
      </c>
      <c r="E288" s="28">
        <v>1.7</v>
      </c>
      <c r="F288" s="28">
        <v>312.39999999999998</v>
      </c>
      <c r="G288" s="28">
        <v>-39.6</v>
      </c>
      <c r="H288" s="25">
        <f t="shared" si="4"/>
        <v>505.79999999999995</v>
      </c>
      <c r="I288" s="24"/>
    </row>
    <row r="289" spans="1:9" ht="18.75" hidden="1" customHeight="1" outlineLevel="1" x14ac:dyDescent="0.3">
      <c r="A289" s="41">
        <v>12</v>
      </c>
      <c r="B289" s="5" t="s">
        <v>262</v>
      </c>
      <c r="C289" s="20">
        <v>2.2499999999999999E-4</v>
      </c>
      <c r="D289" s="28">
        <v>239.8</v>
      </c>
      <c r="E289" s="28">
        <v>1.8</v>
      </c>
      <c r="F289" s="28">
        <v>323.89999999999998</v>
      </c>
      <c r="G289" s="28">
        <v>-41.1</v>
      </c>
      <c r="H289" s="25">
        <f t="shared" si="4"/>
        <v>524.4</v>
      </c>
      <c r="I289" s="24"/>
    </row>
    <row r="290" spans="1:9" ht="18.75" hidden="1" customHeight="1" outlineLevel="1" x14ac:dyDescent="0.3">
      <c r="A290" s="41">
        <v>13</v>
      </c>
      <c r="B290" s="5" t="s">
        <v>261</v>
      </c>
      <c r="C290" s="20">
        <v>2.2599999999999999E-4</v>
      </c>
      <c r="D290" s="28">
        <v>240.9</v>
      </c>
      <c r="E290" s="28">
        <v>1.8</v>
      </c>
      <c r="F290" s="28">
        <v>325.39999999999998</v>
      </c>
      <c r="G290" s="28">
        <v>-41.2</v>
      </c>
      <c r="H290" s="25">
        <f t="shared" si="4"/>
        <v>526.9</v>
      </c>
      <c r="I290" s="24"/>
    </row>
    <row r="291" spans="1:9" ht="18.75" hidden="1" customHeight="1" outlineLevel="1" x14ac:dyDescent="0.3">
      <c r="A291" s="41">
        <v>14</v>
      </c>
      <c r="B291" s="5" t="s">
        <v>260</v>
      </c>
      <c r="C291" s="20">
        <v>3.2299999999999999E-4</v>
      </c>
      <c r="D291" s="28">
        <v>344.3</v>
      </c>
      <c r="E291" s="28">
        <v>2.6</v>
      </c>
      <c r="F291" s="28">
        <v>465</v>
      </c>
      <c r="G291" s="28">
        <v>-58.9</v>
      </c>
      <c r="H291" s="25">
        <f t="shared" si="4"/>
        <v>753.00000000000011</v>
      </c>
      <c r="I291" s="24"/>
    </row>
    <row r="292" spans="1:9" ht="18.75" hidden="1" customHeight="1" outlineLevel="1" x14ac:dyDescent="0.3">
      <c r="A292" s="41">
        <v>15</v>
      </c>
      <c r="B292" s="5" t="s">
        <v>259</v>
      </c>
      <c r="C292" s="20">
        <v>2.9399999999999999E-4</v>
      </c>
      <c r="D292" s="28">
        <v>313.3</v>
      </c>
      <c r="E292" s="28">
        <v>2.4</v>
      </c>
      <c r="F292" s="28">
        <v>423.3</v>
      </c>
      <c r="G292" s="28">
        <v>-53.7</v>
      </c>
      <c r="H292" s="25">
        <f t="shared" si="4"/>
        <v>685.3</v>
      </c>
      <c r="I292" s="24"/>
    </row>
    <row r="293" spans="1:9" ht="18.75" hidden="1" collapsed="1" x14ac:dyDescent="0.3">
      <c r="A293" s="46" t="s">
        <v>258</v>
      </c>
      <c r="B293" s="46"/>
      <c r="C293" s="18">
        <v>2.4060000000000002E-3</v>
      </c>
      <c r="D293" s="28">
        <v>2564.4</v>
      </c>
      <c r="E293" s="28">
        <v>19.3</v>
      </c>
      <c r="F293" s="28">
        <v>3463.9000000000005</v>
      </c>
      <c r="G293" s="28">
        <v>-439.1</v>
      </c>
      <c r="H293" s="25">
        <f t="shared" si="4"/>
        <v>5608.5</v>
      </c>
      <c r="I293" s="24"/>
    </row>
    <row r="294" spans="1:9" ht="18.75" hidden="1" customHeight="1" outlineLevel="1" x14ac:dyDescent="0.3">
      <c r="A294" s="48" t="s">
        <v>23</v>
      </c>
      <c r="B294" s="48"/>
      <c r="C294" s="19">
        <v>1.07E-4</v>
      </c>
      <c r="D294" s="28">
        <v>114</v>
      </c>
      <c r="E294" s="28">
        <v>0.9</v>
      </c>
      <c r="F294" s="28">
        <v>154</v>
      </c>
      <c r="G294" s="28">
        <v>-19.5</v>
      </c>
      <c r="H294" s="25">
        <f t="shared" si="4"/>
        <v>249.39999999999998</v>
      </c>
      <c r="I294" s="24"/>
    </row>
    <row r="295" spans="1:9" ht="18.75" hidden="1" customHeight="1" outlineLevel="1" x14ac:dyDescent="0.3">
      <c r="A295" s="41">
        <v>1</v>
      </c>
      <c r="B295" s="5" t="s">
        <v>257</v>
      </c>
      <c r="C295" s="20">
        <v>1.47E-4</v>
      </c>
      <c r="D295" s="28">
        <v>156.69999999999999</v>
      </c>
      <c r="E295" s="28">
        <v>1.2</v>
      </c>
      <c r="F295" s="28">
        <v>211.6</v>
      </c>
      <c r="G295" s="28">
        <v>-26.8</v>
      </c>
      <c r="H295" s="25">
        <f t="shared" si="4"/>
        <v>342.7</v>
      </c>
      <c r="I295" s="24"/>
    </row>
    <row r="296" spans="1:9" ht="18.75" hidden="1" customHeight="1" outlineLevel="1" x14ac:dyDescent="0.3">
      <c r="A296" s="41">
        <v>2</v>
      </c>
      <c r="B296" s="5" t="s">
        <v>256</v>
      </c>
      <c r="C296" s="20">
        <v>1.64E-4</v>
      </c>
      <c r="D296" s="28">
        <v>174.8</v>
      </c>
      <c r="E296" s="28">
        <v>1.3</v>
      </c>
      <c r="F296" s="28">
        <v>236.1</v>
      </c>
      <c r="G296" s="28">
        <v>-29.9</v>
      </c>
      <c r="H296" s="25">
        <f t="shared" si="4"/>
        <v>382.30000000000007</v>
      </c>
      <c r="I296" s="24"/>
    </row>
    <row r="297" spans="1:9" ht="18.75" hidden="1" customHeight="1" outlineLevel="1" x14ac:dyDescent="0.3">
      <c r="A297" s="41">
        <v>3</v>
      </c>
      <c r="B297" s="5" t="s">
        <v>255</v>
      </c>
      <c r="C297" s="20">
        <v>9.7400000000000004E-4</v>
      </c>
      <c r="D297" s="28">
        <v>1038.0999999999999</v>
      </c>
      <c r="E297" s="28">
        <v>7.8</v>
      </c>
      <c r="F297" s="28">
        <v>1402.3</v>
      </c>
      <c r="G297" s="28">
        <v>-177.79999999999998</v>
      </c>
      <c r="H297" s="25">
        <f t="shared" si="4"/>
        <v>2270.3999999999996</v>
      </c>
      <c r="I297" s="24"/>
    </row>
    <row r="298" spans="1:9" ht="18.75" hidden="1" customHeight="1" outlineLevel="1" x14ac:dyDescent="0.3">
      <c r="A298" s="41">
        <v>4</v>
      </c>
      <c r="B298" s="5" t="s">
        <v>254</v>
      </c>
      <c r="C298" s="20">
        <v>5.7000000000000003E-5</v>
      </c>
      <c r="D298" s="28">
        <v>60.8</v>
      </c>
      <c r="E298" s="28">
        <v>0.4</v>
      </c>
      <c r="F298" s="28">
        <v>82.1</v>
      </c>
      <c r="G298" s="28">
        <v>-10.4</v>
      </c>
      <c r="H298" s="25">
        <f t="shared" si="4"/>
        <v>132.89999999999998</v>
      </c>
      <c r="I298" s="24"/>
    </row>
    <row r="299" spans="1:9" ht="18.75" hidden="1" customHeight="1" outlineLevel="1" x14ac:dyDescent="0.3">
      <c r="A299" s="41">
        <v>5</v>
      </c>
      <c r="B299" s="5" t="s">
        <v>253</v>
      </c>
      <c r="C299" s="20">
        <v>6.0000000000000002E-5</v>
      </c>
      <c r="D299" s="28">
        <v>63.9</v>
      </c>
      <c r="E299" s="28">
        <v>0.5</v>
      </c>
      <c r="F299" s="28">
        <v>86.4</v>
      </c>
      <c r="G299" s="28">
        <v>-11</v>
      </c>
      <c r="H299" s="25">
        <f t="shared" si="4"/>
        <v>139.80000000000001</v>
      </c>
      <c r="I299" s="24"/>
    </row>
    <row r="300" spans="1:9" ht="18.75" hidden="1" customHeight="1" outlineLevel="1" x14ac:dyDescent="0.3">
      <c r="A300" s="41">
        <v>6</v>
      </c>
      <c r="B300" s="5" t="s">
        <v>252</v>
      </c>
      <c r="C300" s="20">
        <v>2.1699999999999999E-4</v>
      </c>
      <c r="D300" s="28">
        <v>231.3</v>
      </c>
      <c r="E300" s="28">
        <v>1.7</v>
      </c>
      <c r="F300" s="28">
        <v>312.39999999999998</v>
      </c>
      <c r="G300" s="28">
        <v>-39.6</v>
      </c>
      <c r="H300" s="25">
        <f t="shared" si="4"/>
        <v>505.79999999999995</v>
      </c>
      <c r="I300" s="24"/>
    </row>
    <row r="301" spans="1:9" ht="18.75" hidden="1" customHeight="1" outlineLevel="1" x14ac:dyDescent="0.3">
      <c r="A301" s="41">
        <v>7</v>
      </c>
      <c r="B301" s="5" t="s">
        <v>251</v>
      </c>
      <c r="C301" s="20">
        <v>9.0000000000000006E-5</v>
      </c>
      <c r="D301" s="28">
        <v>95.9</v>
      </c>
      <c r="E301" s="28">
        <v>0.7</v>
      </c>
      <c r="F301" s="28">
        <v>129.6</v>
      </c>
      <c r="G301" s="28">
        <v>-16.399999999999999</v>
      </c>
      <c r="H301" s="25">
        <f t="shared" si="4"/>
        <v>209.79999999999998</v>
      </c>
      <c r="I301" s="24"/>
    </row>
    <row r="302" spans="1:9" ht="18.75" hidden="1" customHeight="1" outlineLevel="1" x14ac:dyDescent="0.3">
      <c r="A302" s="41">
        <v>8</v>
      </c>
      <c r="B302" s="5" t="s">
        <v>250</v>
      </c>
      <c r="C302" s="20">
        <v>9.5000000000000005E-5</v>
      </c>
      <c r="D302" s="28">
        <v>101.3</v>
      </c>
      <c r="E302" s="28">
        <v>0.8</v>
      </c>
      <c r="F302" s="28">
        <v>136.80000000000001</v>
      </c>
      <c r="G302" s="28">
        <v>-17.3</v>
      </c>
      <c r="H302" s="25">
        <f t="shared" si="4"/>
        <v>221.6</v>
      </c>
      <c r="I302" s="24"/>
    </row>
    <row r="303" spans="1:9" ht="18.75" hidden="1" customHeight="1" outlineLevel="1" x14ac:dyDescent="0.3">
      <c r="A303" s="41">
        <v>9</v>
      </c>
      <c r="B303" s="5" t="s">
        <v>249</v>
      </c>
      <c r="C303" s="20">
        <v>7.2999999999999999E-5</v>
      </c>
      <c r="D303" s="28">
        <v>77.8</v>
      </c>
      <c r="E303" s="28">
        <v>0.6</v>
      </c>
      <c r="F303" s="28">
        <v>105.1</v>
      </c>
      <c r="G303" s="28">
        <v>-13.3</v>
      </c>
      <c r="H303" s="25">
        <f t="shared" si="4"/>
        <v>170.2</v>
      </c>
      <c r="I303" s="24"/>
    </row>
    <row r="304" spans="1:9" ht="18.75" hidden="1" customHeight="1" outlineLevel="1" x14ac:dyDescent="0.3">
      <c r="A304" s="41">
        <v>10</v>
      </c>
      <c r="B304" s="5" t="s">
        <v>248</v>
      </c>
      <c r="C304" s="20">
        <v>3.6999999999999998E-5</v>
      </c>
      <c r="D304" s="28">
        <v>39.4</v>
      </c>
      <c r="E304" s="28">
        <v>0.3</v>
      </c>
      <c r="F304" s="28">
        <v>53.3</v>
      </c>
      <c r="G304" s="28">
        <v>-6.8</v>
      </c>
      <c r="H304" s="25">
        <f t="shared" si="4"/>
        <v>86.2</v>
      </c>
      <c r="I304" s="24"/>
    </row>
    <row r="305" spans="1:9" ht="18.75" hidden="1" customHeight="1" outlineLevel="1" x14ac:dyDescent="0.3">
      <c r="A305" s="41">
        <v>11</v>
      </c>
      <c r="B305" s="5" t="s">
        <v>247</v>
      </c>
      <c r="C305" s="20">
        <v>6.8999999999999997E-5</v>
      </c>
      <c r="D305" s="28">
        <v>73.599999999999994</v>
      </c>
      <c r="E305" s="28">
        <v>0.5</v>
      </c>
      <c r="F305" s="28">
        <v>99.3</v>
      </c>
      <c r="G305" s="28">
        <v>-12.6</v>
      </c>
      <c r="H305" s="25">
        <f t="shared" si="4"/>
        <v>160.79999999999998</v>
      </c>
      <c r="I305" s="24"/>
    </row>
    <row r="306" spans="1:9" ht="18.75" hidden="1" customHeight="1" outlineLevel="1" x14ac:dyDescent="0.3">
      <c r="A306" s="41">
        <v>12</v>
      </c>
      <c r="B306" s="5" t="s">
        <v>246</v>
      </c>
      <c r="C306" s="20">
        <v>9.7E-5</v>
      </c>
      <c r="D306" s="28">
        <v>103.4</v>
      </c>
      <c r="E306" s="28">
        <v>0.8</v>
      </c>
      <c r="F306" s="28">
        <v>139.6</v>
      </c>
      <c r="G306" s="28">
        <v>-17.7</v>
      </c>
      <c r="H306" s="25">
        <f t="shared" si="4"/>
        <v>226.10000000000002</v>
      </c>
      <c r="I306" s="24"/>
    </row>
    <row r="307" spans="1:9" ht="18.75" hidden="1" customHeight="1" outlineLevel="1" x14ac:dyDescent="0.3">
      <c r="A307" s="41">
        <v>13</v>
      </c>
      <c r="B307" s="5" t="s">
        <v>245</v>
      </c>
      <c r="C307" s="20">
        <v>5.8E-5</v>
      </c>
      <c r="D307" s="28">
        <v>61.8</v>
      </c>
      <c r="E307" s="28">
        <v>0.5</v>
      </c>
      <c r="F307" s="28">
        <v>83.5</v>
      </c>
      <c r="G307" s="28">
        <v>-10.6</v>
      </c>
      <c r="H307" s="25">
        <f t="shared" si="4"/>
        <v>135.20000000000002</v>
      </c>
      <c r="I307" s="24"/>
    </row>
    <row r="308" spans="1:9" ht="18.75" hidden="1" customHeight="1" outlineLevel="1" x14ac:dyDescent="0.3">
      <c r="A308" s="41">
        <v>14</v>
      </c>
      <c r="B308" s="5" t="s">
        <v>244</v>
      </c>
      <c r="C308" s="20">
        <v>1.6100000000000001E-4</v>
      </c>
      <c r="D308" s="28">
        <v>171.6</v>
      </c>
      <c r="E308" s="28">
        <v>1.3</v>
      </c>
      <c r="F308" s="28">
        <v>231.8</v>
      </c>
      <c r="G308" s="28">
        <v>-29.4</v>
      </c>
      <c r="H308" s="25">
        <f t="shared" si="4"/>
        <v>375.30000000000007</v>
      </c>
      <c r="I308" s="24"/>
    </row>
    <row r="309" spans="1:9" ht="18.75" hidden="1" collapsed="1" x14ac:dyDescent="0.3">
      <c r="A309" s="46" t="s">
        <v>508</v>
      </c>
      <c r="B309" s="46"/>
      <c r="C309" s="18">
        <v>1.7539999999999999E-3</v>
      </c>
      <c r="D309" s="28">
        <v>1869.4</v>
      </c>
      <c r="E309" s="28">
        <v>14.100000000000001</v>
      </c>
      <c r="F309" s="28">
        <v>2525.2000000000003</v>
      </c>
      <c r="G309" s="28">
        <v>-320.09999999999997</v>
      </c>
      <c r="H309" s="25">
        <f t="shared" si="4"/>
        <v>4088.6000000000008</v>
      </c>
      <c r="I309" s="24"/>
    </row>
    <row r="310" spans="1:9" ht="18.75" hidden="1" customHeight="1" outlineLevel="1" x14ac:dyDescent="0.3">
      <c r="A310" s="48" t="s">
        <v>23</v>
      </c>
      <c r="B310" s="48"/>
      <c r="C310" s="19">
        <v>0</v>
      </c>
      <c r="D310" s="28">
        <v>0</v>
      </c>
      <c r="E310" s="28">
        <v>0</v>
      </c>
      <c r="F310" s="28">
        <v>0</v>
      </c>
      <c r="G310" s="28">
        <v>0</v>
      </c>
      <c r="H310" s="25">
        <f t="shared" si="4"/>
        <v>0</v>
      </c>
      <c r="I310" s="24"/>
    </row>
    <row r="311" spans="1:9" ht="18.75" hidden="1" customHeight="1" outlineLevel="1" x14ac:dyDescent="0.3">
      <c r="A311" s="41">
        <v>1</v>
      </c>
      <c r="B311" s="5" t="s">
        <v>242</v>
      </c>
      <c r="C311" s="20">
        <v>1.0989999999999999E-3</v>
      </c>
      <c r="D311" s="28">
        <v>1171.3</v>
      </c>
      <c r="E311" s="28">
        <v>8.8000000000000007</v>
      </c>
      <c r="F311" s="28">
        <v>1582.2</v>
      </c>
      <c r="G311" s="28">
        <v>-200.4</v>
      </c>
      <c r="H311" s="25">
        <f t="shared" si="4"/>
        <v>2561.9</v>
      </c>
      <c r="I311" s="24"/>
    </row>
    <row r="312" spans="1:9" ht="18.75" hidden="1" customHeight="1" outlineLevel="1" x14ac:dyDescent="0.3">
      <c r="A312" s="41">
        <v>2</v>
      </c>
      <c r="B312" s="5" t="s">
        <v>241</v>
      </c>
      <c r="C312" s="20">
        <v>1.8900000000000001E-4</v>
      </c>
      <c r="D312" s="28">
        <v>201.4</v>
      </c>
      <c r="E312" s="28">
        <v>1.5</v>
      </c>
      <c r="F312" s="28">
        <v>272.10000000000002</v>
      </c>
      <c r="G312" s="28">
        <v>-34.5</v>
      </c>
      <c r="H312" s="25">
        <f t="shared" si="4"/>
        <v>440.5</v>
      </c>
      <c r="I312" s="24"/>
    </row>
    <row r="313" spans="1:9" ht="18.75" hidden="1" customHeight="1" outlineLevel="1" x14ac:dyDescent="0.3">
      <c r="A313" s="41">
        <v>3</v>
      </c>
      <c r="B313" s="5" t="s">
        <v>240</v>
      </c>
      <c r="C313" s="20">
        <v>7.1000000000000005E-5</v>
      </c>
      <c r="D313" s="28">
        <v>75.7</v>
      </c>
      <c r="E313" s="28">
        <v>0.6</v>
      </c>
      <c r="F313" s="28">
        <v>102.2</v>
      </c>
      <c r="G313" s="28">
        <v>-13</v>
      </c>
      <c r="H313" s="25">
        <f t="shared" si="4"/>
        <v>165.5</v>
      </c>
      <c r="I313" s="24"/>
    </row>
    <row r="314" spans="1:9" ht="18.75" hidden="1" customHeight="1" outlineLevel="1" x14ac:dyDescent="0.3">
      <c r="A314" s="41">
        <v>4</v>
      </c>
      <c r="B314" s="5" t="s">
        <v>239</v>
      </c>
      <c r="C314" s="20">
        <v>7.1000000000000005E-5</v>
      </c>
      <c r="D314" s="28">
        <v>75.7</v>
      </c>
      <c r="E314" s="28">
        <v>0.6</v>
      </c>
      <c r="F314" s="28">
        <v>102.2</v>
      </c>
      <c r="G314" s="28">
        <v>-13</v>
      </c>
      <c r="H314" s="25">
        <f t="shared" si="4"/>
        <v>165.5</v>
      </c>
      <c r="I314" s="24"/>
    </row>
    <row r="315" spans="1:9" ht="18.75" hidden="1" customHeight="1" outlineLevel="1" x14ac:dyDescent="0.3">
      <c r="A315" s="41">
        <v>5</v>
      </c>
      <c r="B315" s="5" t="s">
        <v>238</v>
      </c>
      <c r="C315" s="20">
        <v>1.0900000000000001E-4</v>
      </c>
      <c r="D315" s="28">
        <v>116.2</v>
      </c>
      <c r="E315" s="28">
        <v>0.9</v>
      </c>
      <c r="F315" s="28">
        <v>156.9</v>
      </c>
      <c r="G315" s="28">
        <v>-19.899999999999999</v>
      </c>
      <c r="H315" s="25">
        <f t="shared" si="4"/>
        <v>254.1</v>
      </c>
      <c r="I315" s="24"/>
    </row>
    <row r="316" spans="1:9" ht="18.75" hidden="1" customHeight="1" outlineLevel="1" x14ac:dyDescent="0.3">
      <c r="A316" s="41">
        <v>6</v>
      </c>
      <c r="B316" s="5" t="s">
        <v>237</v>
      </c>
      <c r="C316" s="20">
        <v>1.6200000000000001E-4</v>
      </c>
      <c r="D316" s="28">
        <v>172.6</v>
      </c>
      <c r="E316" s="28">
        <v>1.3</v>
      </c>
      <c r="F316" s="28">
        <v>233.2</v>
      </c>
      <c r="G316" s="28">
        <v>-29.6</v>
      </c>
      <c r="H316" s="25">
        <f t="shared" si="4"/>
        <v>377.5</v>
      </c>
      <c r="I316" s="24"/>
    </row>
    <row r="317" spans="1:9" ht="18.75" hidden="1" customHeight="1" outlineLevel="1" x14ac:dyDescent="0.3">
      <c r="A317" s="41">
        <v>7</v>
      </c>
      <c r="B317" s="5" t="s">
        <v>236</v>
      </c>
      <c r="C317" s="20">
        <v>4.1999999999999998E-5</v>
      </c>
      <c r="D317" s="28">
        <v>44.8</v>
      </c>
      <c r="E317" s="28">
        <v>0.3</v>
      </c>
      <c r="F317" s="28">
        <v>60.6</v>
      </c>
      <c r="G317" s="28">
        <v>-7.7</v>
      </c>
      <c r="H317" s="25">
        <f t="shared" si="4"/>
        <v>97.999999999999986</v>
      </c>
      <c r="I317" s="24"/>
    </row>
    <row r="318" spans="1:9" ht="18.75" hidden="1" customHeight="1" outlineLevel="1" x14ac:dyDescent="0.3">
      <c r="A318" s="41">
        <v>8</v>
      </c>
      <c r="B318" s="5" t="s">
        <v>507</v>
      </c>
      <c r="C318" s="20">
        <v>1.1E-5</v>
      </c>
      <c r="D318" s="28">
        <v>11.7</v>
      </c>
      <c r="E318" s="28">
        <v>0.1</v>
      </c>
      <c r="F318" s="28">
        <v>15.8</v>
      </c>
      <c r="G318" s="28">
        <v>-2</v>
      </c>
      <c r="H318" s="25">
        <f t="shared" si="4"/>
        <v>25.6</v>
      </c>
      <c r="I318" s="24"/>
    </row>
    <row r="319" spans="1:9" ht="18.75" hidden="1" collapsed="1" x14ac:dyDescent="0.3">
      <c r="A319" s="46" t="s">
        <v>235</v>
      </c>
      <c r="B319" s="46"/>
      <c r="C319" s="18">
        <v>1.9289999999999999E-3</v>
      </c>
      <c r="D319" s="28">
        <v>2056</v>
      </c>
      <c r="E319" s="28">
        <v>15.5</v>
      </c>
      <c r="F319" s="28">
        <v>2777.2</v>
      </c>
      <c r="G319" s="28">
        <v>-352.00000000000006</v>
      </c>
      <c r="H319" s="25">
        <f t="shared" si="4"/>
        <v>4496.7</v>
      </c>
      <c r="I319" s="24"/>
    </row>
    <row r="320" spans="1:9" ht="18.75" hidden="1" customHeight="1" outlineLevel="1" x14ac:dyDescent="0.3">
      <c r="A320" s="48" t="s">
        <v>23</v>
      </c>
      <c r="B320" s="48"/>
      <c r="C320" s="19">
        <v>0</v>
      </c>
      <c r="D320" s="28">
        <v>0</v>
      </c>
      <c r="E320" s="28">
        <v>0</v>
      </c>
      <c r="F320" s="28">
        <v>0</v>
      </c>
      <c r="G320" s="28">
        <v>0</v>
      </c>
      <c r="H320" s="25">
        <f t="shared" si="4"/>
        <v>0</v>
      </c>
      <c r="I320" s="24"/>
    </row>
    <row r="321" spans="1:9" ht="18.75" hidden="1" outlineLevel="1" x14ac:dyDescent="0.3">
      <c r="A321" s="41">
        <v>1</v>
      </c>
      <c r="B321" s="5" t="s">
        <v>234</v>
      </c>
      <c r="C321" s="20">
        <v>1.3300000000000001E-4</v>
      </c>
      <c r="D321" s="28">
        <v>141.80000000000001</v>
      </c>
      <c r="E321" s="28">
        <v>1.1000000000000001</v>
      </c>
      <c r="F321" s="28">
        <v>191.5</v>
      </c>
      <c r="G321" s="28">
        <v>-24.3</v>
      </c>
      <c r="H321" s="25">
        <f t="shared" si="4"/>
        <v>310.09999999999997</v>
      </c>
      <c r="I321" s="24"/>
    </row>
    <row r="322" spans="1:9" ht="18.75" hidden="1" outlineLevel="1" x14ac:dyDescent="0.3">
      <c r="A322" s="41">
        <v>2</v>
      </c>
      <c r="B322" s="5" t="s">
        <v>233</v>
      </c>
      <c r="C322" s="20">
        <v>3.39E-4</v>
      </c>
      <c r="D322" s="28">
        <v>361.3</v>
      </c>
      <c r="E322" s="28">
        <v>2.7</v>
      </c>
      <c r="F322" s="28">
        <v>488.1</v>
      </c>
      <c r="G322" s="28">
        <v>-61.9</v>
      </c>
      <c r="H322" s="25">
        <f t="shared" si="4"/>
        <v>790.2</v>
      </c>
      <c r="I322" s="24"/>
    </row>
    <row r="323" spans="1:9" ht="37.5" hidden="1" outlineLevel="1" x14ac:dyDescent="0.3">
      <c r="A323" s="41">
        <v>3</v>
      </c>
      <c r="B323" s="5" t="s">
        <v>232</v>
      </c>
      <c r="C323" s="20">
        <v>1.7899999999999999E-4</v>
      </c>
      <c r="D323" s="28">
        <v>190.8</v>
      </c>
      <c r="E323" s="28">
        <v>1.4</v>
      </c>
      <c r="F323" s="28">
        <v>257.7</v>
      </c>
      <c r="G323" s="28">
        <v>-32.700000000000003</v>
      </c>
      <c r="H323" s="25">
        <f t="shared" si="4"/>
        <v>417.2</v>
      </c>
      <c r="I323" s="24"/>
    </row>
    <row r="324" spans="1:9" ht="37.5" hidden="1" outlineLevel="1" x14ac:dyDescent="0.3">
      <c r="A324" s="41">
        <v>4</v>
      </c>
      <c r="B324" s="5" t="s">
        <v>231</v>
      </c>
      <c r="C324" s="20">
        <v>4.26E-4</v>
      </c>
      <c r="D324" s="28">
        <v>454</v>
      </c>
      <c r="E324" s="28">
        <v>3.4</v>
      </c>
      <c r="F324" s="28">
        <v>613.29999999999995</v>
      </c>
      <c r="G324" s="28">
        <v>-77.7</v>
      </c>
      <c r="H324" s="25">
        <f t="shared" si="4"/>
        <v>992.99999999999977</v>
      </c>
      <c r="I324" s="24"/>
    </row>
    <row r="325" spans="1:9" ht="18.75" hidden="1" outlineLevel="1" x14ac:dyDescent="0.3">
      <c r="A325" s="41">
        <v>5</v>
      </c>
      <c r="B325" s="5" t="s">
        <v>230</v>
      </c>
      <c r="C325" s="20">
        <v>7.4699999999999994E-4</v>
      </c>
      <c r="D325" s="28">
        <v>796.2</v>
      </c>
      <c r="E325" s="28">
        <v>6</v>
      </c>
      <c r="F325" s="28">
        <v>1075.4000000000001</v>
      </c>
      <c r="G325" s="28">
        <v>-136.30000000000001</v>
      </c>
      <c r="H325" s="25">
        <f t="shared" si="4"/>
        <v>1741.3000000000002</v>
      </c>
      <c r="I325" s="24"/>
    </row>
    <row r="326" spans="1:9" ht="18.75" hidden="1" outlineLevel="1" x14ac:dyDescent="0.3">
      <c r="A326" s="41">
        <v>6</v>
      </c>
      <c r="B326" s="5" t="s">
        <v>229</v>
      </c>
      <c r="C326" s="20">
        <v>1.05E-4</v>
      </c>
      <c r="D326" s="28">
        <v>111.9</v>
      </c>
      <c r="E326" s="28">
        <v>0.9</v>
      </c>
      <c r="F326" s="28">
        <v>151.19999999999999</v>
      </c>
      <c r="G326" s="28">
        <v>-19.099999999999998</v>
      </c>
      <c r="H326" s="25">
        <f t="shared" si="4"/>
        <v>244.9</v>
      </c>
      <c r="I326" s="24"/>
    </row>
    <row r="327" spans="1:9" ht="18.75" hidden="1" collapsed="1" x14ac:dyDescent="0.3">
      <c r="A327" s="46" t="s">
        <v>228</v>
      </c>
      <c r="B327" s="46"/>
      <c r="C327" s="18">
        <v>1.854E-3</v>
      </c>
      <c r="D327" s="28">
        <v>1975.9999999999998</v>
      </c>
      <c r="E327" s="28">
        <v>14.899999999999999</v>
      </c>
      <c r="F327" s="28">
        <v>2669.2</v>
      </c>
      <c r="G327" s="28">
        <v>-338.3</v>
      </c>
      <c r="H327" s="25">
        <f t="shared" si="4"/>
        <v>4321.7999999999993</v>
      </c>
      <c r="I327" s="24"/>
    </row>
    <row r="328" spans="1:9" ht="18.75" hidden="1" customHeight="1" outlineLevel="1" x14ac:dyDescent="0.3">
      <c r="A328" s="48" t="s">
        <v>23</v>
      </c>
      <c r="B328" s="48"/>
      <c r="C328" s="19">
        <v>0</v>
      </c>
      <c r="D328" s="28">
        <v>0</v>
      </c>
      <c r="E328" s="28">
        <v>0</v>
      </c>
      <c r="F328" s="28">
        <v>0</v>
      </c>
      <c r="G328" s="28">
        <v>0</v>
      </c>
      <c r="H328" s="25">
        <f t="shared" ref="H328:H391" si="5">D328+E328+F328+G328</f>
        <v>0</v>
      </c>
      <c r="I328" s="24"/>
    </row>
    <row r="329" spans="1:9" ht="18.75" hidden="1" outlineLevel="1" x14ac:dyDescent="0.3">
      <c r="A329" s="41">
        <v>1</v>
      </c>
      <c r="B329" s="5" t="s">
        <v>227</v>
      </c>
      <c r="C329" s="20">
        <v>2.14E-4</v>
      </c>
      <c r="D329" s="28">
        <v>228.1</v>
      </c>
      <c r="E329" s="28">
        <v>1.7</v>
      </c>
      <c r="F329" s="28">
        <v>308.10000000000002</v>
      </c>
      <c r="G329" s="28">
        <v>-39</v>
      </c>
      <c r="H329" s="25">
        <f t="shared" si="5"/>
        <v>498.9</v>
      </c>
      <c r="I329" s="24"/>
    </row>
    <row r="330" spans="1:9" ht="37.5" hidden="1" outlineLevel="1" x14ac:dyDescent="0.3">
      <c r="A330" s="41">
        <v>2</v>
      </c>
      <c r="B330" s="5" t="s">
        <v>226</v>
      </c>
      <c r="C330" s="20">
        <v>1.26E-4</v>
      </c>
      <c r="D330" s="28">
        <v>134.30000000000001</v>
      </c>
      <c r="E330" s="28">
        <v>1</v>
      </c>
      <c r="F330" s="28">
        <v>181.4</v>
      </c>
      <c r="G330" s="28">
        <v>-23</v>
      </c>
      <c r="H330" s="25">
        <f t="shared" si="5"/>
        <v>293.70000000000005</v>
      </c>
      <c r="I330" s="24"/>
    </row>
    <row r="331" spans="1:9" ht="18.75" hidden="1" outlineLevel="1" x14ac:dyDescent="0.3">
      <c r="A331" s="41">
        <v>3</v>
      </c>
      <c r="B331" s="5" t="s">
        <v>225</v>
      </c>
      <c r="C331" s="20">
        <v>2.9799999999999998E-4</v>
      </c>
      <c r="D331" s="28">
        <v>317.60000000000002</v>
      </c>
      <c r="E331" s="28">
        <v>2.4</v>
      </c>
      <c r="F331" s="28">
        <v>429</v>
      </c>
      <c r="G331" s="28">
        <v>-54.4</v>
      </c>
      <c r="H331" s="25">
        <f t="shared" si="5"/>
        <v>694.6</v>
      </c>
      <c r="I331" s="24"/>
    </row>
    <row r="332" spans="1:9" ht="37.5" hidden="1" outlineLevel="1" x14ac:dyDescent="0.3">
      <c r="A332" s="41">
        <v>4</v>
      </c>
      <c r="B332" s="5" t="s">
        <v>224</v>
      </c>
      <c r="C332" s="20">
        <v>5.13E-4</v>
      </c>
      <c r="D332" s="28">
        <v>546.79999999999995</v>
      </c>
      <c r="E332" s="28">
        <v>4.0999999999999996</v>
      </c>
      <c r="F332" s="28">
        <v>738.6</v>
      </c>
      <c r="G332" s="28">
        <v>-93.6</v>
      </c>
      <c r="H332" s="25">
        <f t="shared" si="5"/>
        <v>1195.9000000000001</v>
      </c>
      <c r="I332" s="24"/>
    </row>
    <row r="333" spans="1:9" ht="18.75" hidden="1" outlineLevel="1" x14ac:dyDescent="0.3">
      <c r="A333" s="41">
        <v>5</v>
      </c>
      <c r="B333" s="5" t="s">
        <v>223</v>
      </c>
      <c r="C333" s="20">
        <v>1.47E-4</v>
      </c>
      <c r="D333" s="28">
        <v>156.69999999999999</v>
      </c>
      <c r="E333" s="28">
        <v>1.2</v>
      </c>
      <c r="F333" s="28">
        <v>211.6</v>
      </c>
      <c r="G333" s="28">
        <v>-26.8</v>
      </c>
      <c r="H333" s="25">
        <f t="shared" si="5"/>
        <v>342.7</v>
      </c>
      <c r="I333" s="24"/>
    </row>
    <row r="334" spans="1:9" ht="37.5" hidden="1" outlineLevel="1" x14ac:dyDescent="0.3">
      <c r="A334" s="41">
        <v>6</v>
      </c>
      <c r="B334" s="5" t="s">
        <v>222</v>
      </c>
      <c r="C334" s="20">
        <v>1.01E-4</v>
      </c>
      <c r="D334" s="28">
        <v>107.6</v>
      </c>
      <c r="E334" s="28">
        <v>0.8</v>
      </c>
      <c r="F334" s="28">
        <v>145.4</v>
      </c>
      <c r="G334" s="28">
        <v>-18.399999999999999</v>
      </c>
      <c r="H334" s="25">
        <f t="shared" si="5"/>
        <v>235.4</v>
      </c>
      <c r="I334" s="24"/>
    </row>
    <row r="335" spans="1:9" ht="18.75" hidden="1" outlineLevel="1" x14ac:dyDescent="0.3">
      <c r="A335" s="41">
        <v>7</v>
      </c>
      <c r="B335" s="5" t="s">
        <v>221</v>
      </c>
      <c r="C335" s="20">
        <v>8.7999999999999998E-5</v>
      </c>
      <c r="D335" s="28">
        <v>93.8</v>
      </c>
      <c r="E335" s="28">
        <v>0.7</v>
      </c>
      <c r="F335" s="28">
        <v>126.7</v>
      </c>
      <c r="G335" s="28">
        <v>-16.100000000000001</v>
      </c>
      <c r="H335" s="25">
        <f t="shared" si="5"/>
        <v>205.1</v>
      </c>
      <c r="I335" s="24"/>
    </row>
    <row r="336" spans="1:9" ht="18.75" hidden="1" outlineLevel="1" x14ac:dyDescent="0.3">
      <c r="A336" s="41">
        <v>8</v>
      </c>
      <c r="B336" s="5" t="s">
        <v>220</v>
      </c>
      <c r="C336" s="20">
        <v>1.6100000000000001E-4</v>
      </c>
      <c r="D336" s="28">
        <v>171.6</v>
      </c>
      <c r="E336" s="28">
        <v>1.3</v>
      </c>
      <c r="F336" s="28">
        <v>231.8</v>
      </c>
      <c r="G336" s="28">
        <v>-29.4</v>
      </c>
      <c r="H336" s="25">
        <f t="shared" si="5"/>
        <v>375.30000000000007</v>
      </c>
      <c r="I336" s="24"/>
    </row>
    <row r="337" spans="1:9" ht="18.75" hidden="1" outlineLevel="1" x14ac:dyDescent="0.3">
      <c r="A337" s="41">
        <v>9</v>
      </c>
      <c r="B337" s="5" t="s">
        <v>219</v>
      </c>
      <c r="C337" s="20">
        <v>2.0599999999999999E-4</v>
      </c>
      <c r="D337" s="28">
        <v>219.5</v>
      </c>
      <c r="E337" s="28">
        <v>1.7</v>
      </c>
      <c r="F337" s="28">
        <v>296.60000000000002</v>
      </c>
      <c r="G337" s="28">
        <v>-37.6</v>
      </c>
      <c r="H337" s="25">
        <f t="shared" si="5"/>
        <v>480.19999999999993</v>
      </c>
      <c r="I337" s="24"/>
    </row>
    <row r="338" spans="1:9" ht="18.75" hidden="1" collapsed="1" x14ac:dyDescent="0.3">
      <c r="A338" s="46" t="s">
        <v>218</v>
      </c>
      <c r="B338" s="46"/>
      <c r="C338" s="18">
        <v>6.8060000000000004E-3</v>
      </c>
      <c r="D338" s="28">
        <v>7253.8999999999987</v>
      </c>
      <c r="E338" s="28">
        <v>54.70000000000001</v>
      </c>
      <c r="F338" s="28">
        <v>9798.5000000000018</v>
      </c>
      <c r="G338" s="28">
        <v>-1242</v>
      </c>
      <c r="H338" s="25">
        <f t="shared" si="5"/>
        <v>15865.099999999999</v>
      </c>
      <c r="I338" s="24"/>
    </row>
    <row r="339" spans="1:9" ht="18.75" hidden="1" customHeight="1" outlineLevel="1" x14ac:dyDescent="0.3">
      <c r="A339" s="48" t="s">
        <v>23</v>
      </c>
      <c r="B339" s="48"/>
      <c r="C339" s="19">
        <v>1.16E-4</v>
      </c>
      <c r="D339" s="28">
        <v>123.6</v>
      </c>
      <c r="E339" s="28">
        <v>0.9</v>
      </c>
      <c r="F339" s="28">
        <v>167</v>
      </c>
      <c r="G339" s="28">
        <v>-21.2</v>
      </c>
      <c r="H339" s="25">
        <f t="shared" si="5"/>
        <v>270.3</v>
      </c>
      <c r="I339" s="24"/>
    </row>
    <row r="340" spans="1:9" ht="18.75" hidden="1" outlineLevel="1" x14ac:dyDescent="0.3">
      <c r="A340" s="41">
        <v>1</v>
      </c>
      <c r="B340" s="6" t="s">
        <v>217</v>
      </c>
      <c r="C340" s="20">
        <v>2.1800000000000001E-4</v>
      </c>
      <c r="D340" s="28">
        <v>232.3</v>
      </c>
      <c r="E340" s="28">
        <v>1.8</v>
      </c>
      <c r="F340" s="28">
        <v>313.89999999999998</v>
      </c>
      <c r="G340" s="28">
        <v>-39.799999999999997</v>
      </c>
      <c r="H340" s="25">
        <f t="shared" si="5"/>
        <v>508.2</v>
      </c>
      <c r="I340" s="24"/>
    </row>
    <row r="341" spans="1:9" ht="18.75" hidden="1" outlineLevel="1" x14ac:dyDescent="0.3">
      <c r="A341" s="41">
        <v>2</v>
      </c>
      <c r="B341" s="6" t="s">
        <v>216</v>
      </c>
      <c r="C341" s="20">
        <v>1.36E-4</v>
      </c>
      <c r="D341" s="28">
        <v>144.9</v>
      </c>
      <c r="E341" s="28">
        <v>1.1000000000000001</v>
      </c>
      <c r="F341" s="28">
        <v>195.8</v>
      </c>
      <c r="G341" s="28">
        <v>-24.8</v>
      </c>
      <c r="H341" s="25">
        <f t="shared" si="5"/>
        <v>317</v>
      </c>
      <c r="I341" s="24"/>
    </row>
    <row r="342" spans="1:9" ht="18.75" hidden="1" outlineLevel="1" x14ac:dyDescent="0.3">
      <c r="A342" s="41">
        <v>3</v>
      </c>
      <c r="B342" s="6" t="s">
        <v>215</v>
      </c>
      <c r="C342" s="20">
        <v>1.8799999999999999E-4</v>
      </c>
      <c r="D342" s="28">
        <v>200.4</v>
      </c>
      <c r="E342" s="28">
        <v>1.5</v>
      </c>
      <c r="F342" s="28">
        <v>270.7</v>
      </c>
      <c r="G342" s="28">
        <v>-34.299999999999997</v>
      </c>
      <c r="H342" s="25">
        <f t="shared" si="5"/>
        <v>438.3</v>
      </c>
      <c r="I342" s="24"/>
    </row>
    <row r="343" spans="1:9" ht="18.75" hidden="1" outlineLevel="1" x14ac:dyDescent="0.3">
      <c r="A343" s="41">
        <v>4</v>
      </c>
      <c r="B343" s="6" t="s">
        <v>214</v>
      </c>
      <c r="C343" s="20">
        <v>3.6999999999999998E-5</v>
      </c>
      <c r="D343" s="28">
        <v>39.4</v>
      </c>
      <c r="E343" s="28">
        <v>0.3</v>
      </c>
      <c r="F343" s="28">
        <v>53.3</v>
      </c>
      <c r="G343" s="28">
        <v>-6.8</v>
      </c>
      <c r="H343" s="25">
        <f t="shared" si="5"/>
        <v>86.2</v>
      </c>
      <c r="I343" s="24"/>
    </row>
    <row r="344" spans="1:9" ht="18.75" hidden="1" outlineLevel="1" x14ac:dyDescent="0.3">
      <c r="A344" s="41">
        <v>5</v>
      </c>
      <c r="B344" s="6" t="s">
        <v>213</v>
      </c>
      <c r="C344" s="20">
        <v>2.4800000000000001E-4</v>
      </c>
      <c r="D344" s="28">
        <v>264.3</v>
      </c>
      <c r="E344" s="28">
        <v>2</v>
      </c>
      <c r="F344" s="28">
        <v>357</v>
      </c>
      <c r="G344" s="28">
        <v>-45.3</v>
      </c>
      <c r="H344" s="25">
        <f t="shared" si="5"/>
        <v>578</v>
      </c>
      <c r="I344" s="24"/>
    </row>
    <row r="345" spans="1:9" ht="18.75" hidden="1" outlineLevel="1" x14ac:dyDescent="0.3">
      <c r="A345" s="41">
        <v>6</v>
      </c>
      <c r="B345" s="6" t="s">
        <v>212</v>
      </c>
      <c r="C345" s="20">
        <v>3.2299999999999999E-4</v>
      </c>
      <c r="D345" s="28">
        <v>344.3</v>
      </c>
      <c r="E345" s="28">
        <v>2.6</v>
      </c>
      <c r="F345" s="28">
        <v>465</v>
      </c>
      <c r="G345" s="28">
        <v>-58.9</v>
      </c>
      <c r="H345" s="25">
        <f t="shared" si="5"/>
        <v>753.00000000000011</v>
      </c>
      <c r="I345" s="24"/>
    </row>
    <row r="346" spans="1:9" ht="37.5" hidden="1" outlineLevel="1" x14ac:dyDescent="0.3">
      <c r="A346" s="41">
        <v>7</v>
      </c>
      <c r="B346" s="6" t="s">
        <v>211</v>
      </c>
      <c r="C346" s="20">
        <v>9.3999999999999994E-5</v>
      </c>
      <c r="D346" s="28">
        <v>100.2</v>
      </c>
      <c r="E346" s="28">
        <v>0.8</v>
      </c>
      <c r="F346" s="28">
        <v>135.30000000000001</v>
      </c>
      <c r="G346" s="28">
        <v>-17.2</v>
      </c>
      <c r="H346" s="25">
        <f t="shared" si="5"/>
        <v>219.10000000000002</v>
      </c>
      <c r="I346" s="24"/>
    </row>
    <row r="347" spans="1:9" ht="18.75" hidden="1" outlineLevel="1" x14ac:dyDescent="0.3">
      <c r="A347" s="41">
        <v>8</v>
      </c>
      <c r="B347" s="6" t="s">
        <v>210</v>
      </c>
      <c r="C347" s="20">
        <v>5.0000000000000002E-5</v>
      </c>
      <c r="D347" s="28">
        <v>53.3</v>
      </c>
      <c r="E347" s="28">
        <v>0.4</v>
      </c>
      <c r="F347" s="28">
        <v>72</v>
      </c>
      <c r="G347" s="28">
        <v>-9.1</v>
      </c>
      <c r="H347" s="25">
        <f t="shared" si="5"/>
        <v>116.6</v>
      </c>
      <c r="I347" s="24"/>
    </row>
    <row r="348" spans="1:9" ht="18.75" hidden="1" outlineLevel="1" x14ac:dyDescent="0.3">
      <c r="A348" s="41">
        <v>9</v>
      </c>
      <c r="B348" s="6" t="s">
        <v>209</v>
      </c>
      <c r="C348" s="20">
        <v>2.8200000000000002E-4</v>
      </c>
      <c r="D348" s="28">
        <v>300.60000000000002</v>
      </c>
      <c r="E348" s="28">
        <v>2.2999999999999998</v>
      </c>
      <c r="F348" s="28">
        <v>406</v>
      </c>
      <c r="G348" s="28">
        <v>-51.5</v>
      </c>
      <c r="H348" s="25">
        <f t="shared" si="5"/>
        <v>657.40000000000009</v>
      </c>
      <c r="I348" s="24"/>
    </row>
    <row r="349" spans="1:9" ht="18.75" hidden="1" outlineLevel="1" x14ac:dyDescent="0.3">
      <c r="A349" s="41">
        <v>10</v>
      </c>
      <c r="B349" s="6" t="s">
        <v>208</v>
      </c>
      <c r="C349" s="20">
        <v>4.3300000000000001E-4</v>
      </c>
      <c r="D349" s="28">
        <v>461.5</v>
      </c>
      <c r="E349" s="28">
        <v>3.5</v>
      </c>
      <c r="F349" s="28">
        <v>623.4</v>
      </c>
      <c r="G349" s="28">
        <v>-79</v>
      </c>
      <c r="H349" s="25">
        <f t="shared" si="5"/>
        <v>1009.4000000000001</v>
      </c>
      <c r="I349" s="24"/>
    </row>
    <row r="350" spans="1:9" ht="18.75" hidden="1" outlineLevel="1" x14ac:dyDescent="0.3">
      <c r="A350" s="41">
        <v>11</v>
      </c>
      <c r="B350" s="6" t="s">
        <v>207</v>
      </c>
      <c r="C350" s="20">
        <v>1.55E-4</v>
      </c>
      <c r="D350" s="28">
        <v>165.2</v>
      </c>
      <c r="E350" s="28">
        <v>1.2</v>
      </c>
      <c r="F350" s="28">
        <v>223.2</v>
      </c>
      <c r="G350" s="28">
        <v>-28.3</v>
      </c>
      <c r="H350" s="25">
        <f t="shared" si="5"/>
        <v>361.29999999999995</v>
      </c>
      <c r="I350" s="24"/>
    </row>
    <row r="351" spans="1:9" ht="18.75" hidden="1" outlineLevel="1" x14ac:dyDescent="0.3">
      <c r="A351" s="41">
        <v>12</v>
      </c>
      <c r="B351" s="6" t="s">
        <v>206</v>
      </c>
      <c r="C351" s="20">
        <v>1.01E-4</v>
      </c>
      <c r="D351" s="28">
        <v>107.6</v>
      </c>
      <c r="E351" s="28">
        <v>0.8</v>
      </c>
      <c r="F351" s="28">
        <v>145.4</v>
      </c>
      <c r="G351" s="28">
        <v>-18.399999999999999</v>
      </c>
      <c r="H351" s="25">
        <f t="shared" si="5"/>
        <v>235.4</v>
      </c>
      <c r="I351" s="24"/>
    </row>
    <row r="352" spans="1:9" ht="18.75" hidden="1" outlineLevel="1" x14ac:dyDescent="0.3">
      <c r="A352" s="41">
        <v>13</v>
      </c>
      <c r="B352" s="6" t="s">
        <v>47</v>
      </c>
      <c r="C352" s="20">
        <v>2.2900000000000001E-4</v>
      </c>
      <c r="D352" s="28">
        <v>244.1</v>
      </c>
      <c r="E352" s="28">
        <v>1.8</v>
      </c>
      <c r="F352" s="28">
        <v>329.7</v>
      </c>
      <c r="G352" s="28">
        <v>-41.8</v>
      </c>
      <c r="H352" s="25">
        <f t="shared" si="5"/>
        <v>533.80000000000007</v>
      </c>
      <c r="I352" s="24"/>
    </row>
    <row r="353" spans="1:9" ht="37.5" hidden="1" outlineLevel="1" x14ac:dyDescent="0.3">
      <c r="A353" s="41">
        <v>14</v>
      </c>
      <c r="B353" s="6" t="s">
        <v>205</v>
      </c>
      <c r="C353" s="20">
        <v>1.9100000000000001E-4</v>
      </c>
      <c r="D353" s="28">
        <v>203.6</v>
      </c>
      <c r="E353" s="28">
        <v>1.5</v>
      </c>
      <c r="F353" s="28">
        <v>275</v>
      </c>
      <c r="G353" s="28">
        <v>-34.9</v>
      </c>
      <c r="H353" s="25">
        <f t="shared" si="5"/>
        <v>445.20000000000005</v>
      </c>
      <c r="I353" s="24"/>
    </row>
    <row r="354" spans="1:9" ht="37.5" hidden="1" outlineLevel="1" x14ac:dyDescent="0.3">
      <c r="A354" s="41">
        <v>15</v>
      </c>
      <c r="B354" s="6" t="s">
        <v>204</v>
      </c>
      <c r="C354" s="20">
        <v>6.9999999999999999E-4</v>
      </c>
      <c r="D354" s="28">
        <v>746.1</v>
      </c>
      <c r="E354" s="28">
        <v>5.6</v>
      </c>
      <c r="F354" s="28">
        <v>1007.8</v>
      </c>
      <c r="G354" s="28">
        <v>-127.7</v>
      </c>
      <c r="H354" s="25">
        <f t="shared" si="5"/>
        <v>1631.8</v>
      </c>
      <c r="I354" s="24"/>
    </row>
    <row r="355" spans="1:9" ht="37.5" hidden="1" outlineLevel="1" x14ac:dyDescent="0.3">
      <c r="A355" s="41">
        <v>16</v>
      </c>
      <c r="B355" s="6" t="s">
        <v>203</v>
      </c>
      <c r="C355" s="20">
        <v>3.8999999999999999E-5</v>
      </c>
      <c r="D355" s="28">
        <v>41.6</v>
      </c>
      <c r="E355" s="28">
        <v>0.3</v>
      </c>
      <c r="F355" s="28">
        <v>56.1</v>
      </c>
      <c r="G355" s="28">
        <v>-7.1</v>
      </c>
      <c r="H355" s="25">
        <f t="shared" si="5"/>
        <v>90.9</v>
      </c>
      <c r="I355" s="24"/>
    </row>
    <row r="356" spans="1:9" ht="18.75" hidden="1" outlineLevel="1" x14ac:dyDescent="0.3">
      <c r="A356" s="41">
        <v>17</v>
      </c>
      <c r="B356" s="6" t="s">
        <v>202</v>
      </c>
      <c r="C356" s="20">
        <v>3.4099999999999999E-4</v>
      </c>
      <c r="D356" s="28">
        <v>363.4</v>
      </c>
      <c r="E356" s="28">
        <v>2.7</v>
      </c>
      <c r="F356" s="28">
        <v>490.9</v>
      </c>
      <c r="G356" s="28">
        <v>-62.2</v>
      </c>
      <c r="H356" s="25">
        <f t="shared" si="5"/>
        <v>794.8</v>
      </c>
      <c r="I356" s="24"/>
    </row>
    <row r="357" spans="1:9" ht="18.75" hidden="1" outlineLevel="1" x14ac:dyDescent="0.3">
      <c r="A357" s="41">
        <v>18</v>
      </c>
      <c r="B357" s="6" t="s">
        <v>201</v>
      </c>
      <c r="C357" s="20">
        <v>2.9599999999999998E-4</v>
      </c>
      <c r="D357" s="28">
        <v>315.5</v>
      </c>
      <c r="E357" s="28">
        <v>2.4</v>
      </c>
      <c r="F357" s="28">
        <v>426.1</v>
      </c>
      <c r="G357" s="28">
        <v>-54</v>
      </c>
      <c r="H357" s="25">
        <f t="shared" si="5"/>
        <v>690</v>
      </c>
      <c r="I357" s="24"/>
    </row>
    <row r="358" spans="1:9" ht="18.75" hidden="1" outlineLevel="1" x14ac:dyDescent="0.3">
      <c r="A358" s="41">
        <v>19</v>
      </c>
      <c r="B358" s="6" t="s">
        <v>200</v>
      </c>
      <c r="C358" s="20">
        <v>3.88E-4</v>
      </c>
      <c r="D358" s="28">
        <v>413.5</v>
      </c>
      <c r="E358" s="28">
        <v>3.1</v>
      </c>
      <c r="F358" s="28">
        <v>558.6</v>
      </c>
      <c r="G358" s="28">
        <v>-70.8</v>
      </c>
      <c r="H358" s="25">
        <f t="shared" si="5"/>
        <v>904.40000000000009</v>
      </c>
      <c r="I358" s="24"/>
    </row>
    <row r="359" spans="1:9" ht="18.75" hidden="1" outlineLevel="1" x14ac:dyDescent="0.3">
      <c r="A359" s="41">
        <v>20</v>
      </c>
      <c r="B359" s="6" t="s">
        <v>199</v>
      </c>
      <c r="C359" s="20">
        <v>1.838E-3</v>
      </c>
      <c r="D359" s="28">
        <v>1959</v>
      </c>
      <c r="E359" s="28">
        <v>14.8</v>
      </c>
      <c r="F359" s="28">
        <v>2646.1</v>
      </c>
      <c r="G359" s="28">
        <v>-335.4</v>
      </c>
      <c r="H359" s="25">
        <f t="shared" si="5"/>
        <v>4284.5</v>
      </c>
      <c r="I359" s="24"/>
    </row>
    <row r="360" spans="1:9" ht="18.75" hidden="1" outlineLevel="1" x14ac:dyDescent="0.3">
      <c r="A360" s="41">
        <v>21</v>
      </c>
      <c r="B360" s="6" t="s">
        <v>198</v>
      </c>
      <c r="C360" s="20">
        <v>1.3100000000000001E-4</v>
      </c>
      <c r="D360" s="28">
        <v>139.6</v>
      </c>
      <c r="E360" s="28">
        <v>1.1000000000000001</v>
      </c>
      <c r="F360" s="28">
        <v>188.6</v>
      </c>
      <c r="G360" s="28">
        <v>-23.9</v>
      </c>
      <c r="H360" s="25">
        <f t="shared" si="5"/>
        <v>305.39999999999998</v>
      </c>
      <c r="I360" s="24"/>
    </row>
    <row r="361" spans="1:9" ht="18.75" hidden="1" outlineLevel="1" x14ac:dyDescent="0.3">
      <c r="A361" s="41">
        <v>22</v>
      </c>
      <c r="B361" s="6" t="s">
        <v>197</v>
      </c>
      <c r="C361" s="20">
        <v>2.72E-4</v>
      </c>
      <c r="D361" s="28">
        <v>289.89999999999998</v>
      </c>
      <c r="E361" s="28">
        <v>2.2000000000000002</v>
      </c>
      <c r="F361" s="28">
        <v>391.6</v>
      </c>
      <c r="G361" s="28">
        <v>-49.6</v>
      </c>
      <c r="H361" s="25">
        <f t="shared" si="5"/>
        <v>634.1</v>
      </c>
      <c r="I361" s="24"/>
    </row>
    <row r="362" spans="1:9" ht="18.75" hidden="1" collapsed="1" x14ac:dyDescent="0.3">
      <c r="A362" s="46" t="s">
        <v>196</v>
      </c>
      <c r="B362" s="46"/>
      <c r="C362" s="18">
        <v>4.2300000000000003E-3</v>
      </c>
      <c r="D362" s="28">
        <v>4508.4000000000005</v>
      </c>
      <c r="E362" s="28">
        <v>34.000000000000007</v>
      </c>
      <c r="F362" s="28">
        <v>6089.9</v>
      </c>
      <c r="G362" s="28">
        <v>-771.9</v>
      </c>
      <c r="H362" s="25">
        <f t="shared" si="5"/>
        <v>9860.4</v>
      </c>
      <c r="I362" s="24"/>
    </row>
    <row r="363" spans="1:9" ht="18.75" hidden="1" customHeight="1" outlineLevel="1" x14ac:dyDescent="0.3">
      <c r="A363" s="48" t="s">
        <v>23</v>
      </c>
      <c r="B363" s="48"/>
      <c r="C363" s="19">
        <v>5.8399999999999999E-4</v>
      </c>
      <c r="D363" s="28">
        <v>622.4</v>
      </c>
      <c r="E363" s="28">
        <v>4.7</v>
      </c>
      <c r="F363" s="28">
        <v>840.8</v>
      </c>
      <c r="G363" s="28">
        <v>-106.6</v>
      </c>
      <c r="H363" s="25">
        <f t="shared" si="5"/>
        <v>1361.3000000000002</v>
      </c>
      <c r="I363" s="24"/>
    </row>
    <row r="364" spans="1:9" ht="18.75" hidden="1" customHeight="1" outlineLevel="1" x14ac:dyDescent="0.3">
      <c r="A364" s="41">
        <v>1</v>
      </c>
      <c r="B364" s="5" t="s">
        <v>195</v>
      </c>
      <c r="C364" s="20">
        <v>1.11E-4</v>
      </c>
      <c r="D364" s="28">
        <v>118.3</v>
      </c>
      <c r="E364" s="28">
        <v>0.9</v>
      </c>
      <c r="F364" s="28">
        <v>159.80000000000001</v>
      </c>
      <c r="G364" s="28">
        <v>-20.3</v>
      </c>
      <c r="H364" s="25">
        <f t="shared" si="5"/>
        <v>258.7</v>
      </c>
      <c r="I364" s="24"/>
    </row>
    <row r="365" spans="1:9" ht="18.75" hidden="1" customHeight="1" outlineLevel="1" x14ac:dyDescent="0.3">
      <c r="A365" s="41">
        <v>2</v>
      </c>
      <c r="B365" s="5" t="s">
        <v>194</v>
      </c>
      <c r="C365" s="20">
        <v>5.5900000000000004E-4</v>
      </c>
      <c r="D365" s="28">
        <v>595.79999999999995</v>
      </c>
      <c r="E365" s="28">
        <v>4.5</v>
      </c>
      <c r="F365" s="28">
        <v>804.8</v>
      </c>
      <c r="G365" s="28">
        <v>-102</v>
      </c>
      <c r="H365" s="25">
        <f t="shared" si="5"/>
        <v>1303.0999999999999</v>
      </c>
      <c r="I365" s="24"/>
    </row>
    <row r="366" spans="1:9" ht="18.75" hidden="1" customHeight="1" outlineLevel="1" x14ac:dyDescent="0.3">
      <c r="A366" s="41">
        <v>3</v>
      </c>
      <c r="B366" s="5" t="s">
        <v>193</v>
      </c>
      <c r="C366" s="20">
        <v>3.86E-4</v>
      </c>
      <c r="D366" s="28">
        <v>411.4</v>
      </c>
      <c r="E366" s="28">
        <v>3.1</v>
      </c>
      <c r="F366" s="28">
        <v>555.70000000000005</v>
      </c>
      <c r="G366" s="28">
        <v>-70.400000000000006</v>
      </c>
      <c r="H366" s="25">
        <f t="shared" si="5"/>
        <v>899.80000000000007</v>
      </c>
      <c r="I366" s="24"/>
    </row>
    <row r="367" spans="1:9" ht="18.75" hidden="1" customHeight="1" outlineLevel="1" x14ac:dyDescent="0.3">
      <c r="A367" s="41">
        <v>4</v>
      </c>
      <c r="B367" s="5" t="s">
        <v>192</v>
      </c>
      <c r="C367" s="20">
        <v>4.3399999999999998E-4</v>
      </c>
      <c r="D367" s="28">
        <v>462.6</v>
      </c>
      <c r="E367" s="28">
        <v>3.5</v>
      </c>
      <c r="F367" s="28">
        <v>624.79999999999995</v>
      </c>
      <c r="G367" s="28">
        <v>-79.2</v>
      </c>
      <c r="H367" s="25">
        <f t="shared" si="5"/>
        <v>1011.7</v>
      </c>
      <c r="I367" s="24"/>
    </row>
    <row r="368" spans="1:9" ht="18.75" hidden="1" customHeight="1" outlineLevel="1" x14ac:dyDescent="0.3">
      <c r="A368" s="41">
        <v>5</v>
      </c>
      <c r="B368" s="5" t="s">
        <v>191</v>
      </c>
      <c r="C368" s="20">
        <v>2.5700000000000001E-4</v>
      </c>
      <c r="D368" s="28">
        <v>273.89999999999998</v>
      </c>
      <c r="E368" s="28">
        <v>2.1</v>
      </c>
      <c r="F368" s="28">
        <v>370</v>
      </c>
      <c r="G368" s="28">
        <v>-46.9</v>
      </c>
      <c r="H368" s="25">
        <f t="shared" si="5"/>
        <v>599.1</v>
      </c>
      <c r="I368" s="24"/>
    </row>
    <row r="369" spans="1:9" ht="18.75" hidden="1" customHeight="1" outlineLevel="1" x14ac:dyDescent="0.3">
      <c r="A369" s="41">
        <v>6</v>
      </c>
      <c r="B369" s="5" t="s">
        <v>190</v>
      </c>
      <c r="C369" s="20">
        <v>2.1800000000000001E-4</v>
      </c>
      <c r="D369" s="28">
        <v>232.4</v>
      </c>
      <c r="E369" s="28">
        <v>1.8</v>
      </c>
      <c r="F369" s="28">
        <v>313.79999999999995</v>
      </c>
      <c r="G369" s="28">
        <v>-39.799999999999997</v>
      </c>
      <c r="H369" s="25">
        <f t="shared" si="5"/>
        <v>508.2</v>
      </c>
      <c r="I369" s="24"/>
    </row>
    <row r="370" spans="1:9" ht="18.75" hidden="1" customHeight="1" outlineLevel="1" x14ac:dyDescent="0.3">
      <c r="A370" s="41">
        <v>7</v>
      </c>
      <c r="B370" s="5" t="s">
        <v>189</v>
      </c>
      <c r="C370" s="20">
        <v>1.4300000000000001E-4</v>
      </c>
      <c r="D370" s="28">
        <v>152.4</v>
      </c>
      <c r="E370" s="28">
        <v>1.1000000000000001</v>
      </c>
      <c r="F370" s="28">
        <v>205.9</v>
      </c>
      <c r="G370" s="28">
        <v>-26.1</v>
      </c>
      <c r="H370" s="25">
        <f t="shared" si="5"/>
        <v>333.29999999999995</v>
      </c>
      <c r="I370" s="24"/>
    </row>
    <row r="371" spans="1:9" ht="18.75" hidden="1" customHeight="1" outlineLevel="1" x14ac:dyDescent="0.3">
      <c r="A371" s="41">
        <v>8</v>
      </c>
      <c r="B371" s="5" t="s">
        <v>188</v>
      </c>
      <c r="C371" s="20">
        <v>3.97E-4</v>
      </c>
      <c r="D371" s="28">
        <v>423.1</v>
      </c>
      <c r="E371" s="28">
        <v>3.2</v>
      </c>
      <c r="F371" s="28">
        <v>571.6</v>
      </c>
      <c r="G371" s="28">
        <v>-72.400000000000006</v>
      </c>
      <c r="H371" s="25">
        <f t="shared" si="5"/>
        <v>925.50000000000011</v>
      </c>
      <c r="I371" s="24"/>
    </row>
    <row r="372" spans="1:9" ht="18.75" hidden="1" customHeight="1" outlineLevel="1" x14ac:dyDescent="0.3">
      <c r="A372" s="41">
        <v>9</v>
      </c>
      <c r="B372" s="5" t="s">
        <v>187</v>
      </c>
      <c r="C372" s="20">
        <v>1.08E-4</v>
      </c>
      <c r="D372" s="28">
        <v>115.1</v>
      </c>
      <c r="E372" s="28">
        <v>0.9</v>
      </c>
      <c r="F372" s="28">
        <v>155.5</v>
      </c>
      <c r="G372" s="28">
        <v>-19.7</v>
      </c>
      <c r="H372" s="25">
        <f t="shared" si="5"/>
        <v>251.8</v>
      </c>
      <c r="I372" s="24"/>
    </row>
    <row r="373" spans="1:9" ht="18.75" hidden="1" customHeight="1" outlineLevel="1" x14ac:dyDescent="0.3">
      <c r="A373" s="41">
        <v>10</v>
      </c>
      <c r="B373" s="5" t="s">
        <v>186</v>
      </c>
      <c r="C373" s="20">
        <v>2.5500000000000002E-4</v>
      </c>
      <c r="D373" s="28">
        <v>271.8</v>
      </c>
      <c r="E373" s="28">
        <v>2</v>
      </c>
      <c r="F373" s="28">
        <v>367.1</v>
      </c>
      <c r="G373" s="28">
        <v>-46.5</v>
      </c>
      <c r="H373" s="25">
        <f t="shared" si="5"/>
        <v>594.40000000000009</v>
      </c>
      <c r="I373" s="24"/>
    </row>
    <row r="374" spans="1:9" ht="18.75" hidden="1" customHeight="1" outlineLevel="1" x14ac:dyDescent="0.3">
      <c r="A374" s="41">
        <v>11</v>
      </c>
      <c r="B374" s="5" t="s">
        <v>185</v>
      </c>
      <c r="C374" s="20">
        <v>7.7799999999999994E-4</v>
      </c>
      <c r="D374" s="28">
        <v>829.2</v>
      </c>
      <c r="E374" s="28">
        <v>6.2</v>
      </c>
      <c r="F374" s="28">
        <v>1120.0999999999999</v>
      </c>
      <c r="G374" s="28">
        <v>-142</v>
      </c>
      <c r="H374" s="25">
        <f t="shared" si="5"/>
        <v>1813.5</v>
      </c>
      <c r="I374" s="24"/>
    </row>
    <row r="375" spans="1:9" ht="18.75" hidden="1" collapsed="1" x14ac:dyDescent="0.3">
      <c r="A375" s="46" t="s">
        <v>184</v>
      </c>
      <c r="B375" s="46"/>
      <c r="C375" s="18">
        <v>3.14E-3</v>
      </c>
      <c r="D375" s="28">
        <v>3346.7000000000003</v>
      </c>
      <c r="E375" s="28">
        <v>25.2</v>
      </c>
      <c r="F375" s="28">
        <v>4520.6000000000004</v>
      </c>
      <c r="G375" s="28">
        <v>-573</v>
      </c>
      <c r="H375" s="25">
        <f t="shared" si="5"/>
        <v>7319.5</v>
      </c>
      <c r="I375" s="24"/>
    </row>
    <row r="376" spans="1:9" ht="18.75" hidden="1" customHeight="1" outlineLevel="1" x14ac:dyDescent="0.3">
      <c r="A376" s="48" t="s">
        <v>23</v>
      </c>
      <c r="B376" s="48"/>
      <c r="C376" s="19">
        <v>3.5400000000000004E-4</v>
      </c>
      <c r="D376" s="28">
        <v>377.3</v>
      </c>
      <c r="E376" s="28">
        <v>2.8</v>
      </c>
      <c r="F376" s="28">
        <v>509.7</v>
      </c>
      <c r="G376" s="28">
        <v>-64.599999999999994</v>
      </c>
      <c r="H376" s="25">
        <f t="shared" si="5"/>
        <v>825.19999999999993</v>
      </c>
      <c r="I376" s="24"/>
    </row>
    <row r="377" spans="1:9" ht="18.75" hidden="1" customHeight="1" outlineLevel="1" x14ac:dyDescent="0.3">
      <c r="A377" s="41">
        <v>1</v>
      </c>
      <c r="B377" s="5" t="s">
        <v>183</v>
      </c>
      <c r="C377" s="20">
        <v>1.4799999999999999E-4</v>
      </c>
      <c r="D377" s="28">
        <v>157.69999999999999</v>
      </c>
      <c r="E377" s="28">
        <v>1.2</v>
      </c>
      <c r="F377" s="28">
        <v>213.1</v>
      </c>
      <c r="G377" s="28">
        <v>-27</v>
      </c>
      <c r="H377" s="25">
        <f t="shared" si="5"/>
        <v>345</v>
      </c>
      <c r="I377" s="24"/>
    </row>
    <row r="378" spans="1:9" ht="18.75" hidden="1" customHeight="1" outlineLevel="1" x14ac:dyDescent="0.3">
      <c r="A378" s="41">
        <v>2</v>
      </c>
      <c r="B378" s="5" t="s">
        <v>182</v>
      </c>
      <c r="C378" s="20">
        <v>3.2600000000000001E-4</v>
      </c>
      <c r="D378" s="28">
        <v>347.5</v>
      </c>
      <c r="E378" s="28">
        <v>2.6</v>
      </c>
      <c r="F378" s="28">
        <v>469.3</v>
      </c>
      <c r="G378" s="28">
        <v>-59.5</v>
      </c>
      <c r="H378" s="25">
        <f t="shared" si="5"/>
        <v>759.90000000000009</v>
      </c>
      <c r="I378" s="24"/>
    </row>
    <row r="379" spans="1:9" ht="18.75" hidden="1" customHeight="1" outlineLevel="1" x14ac:dyDescent="0.3">
      <c r="A379" s="41">
        <v>3</v>
      </c>
      <c r="B379" s="5" t="s">
        <v>181</v>
      </c>
      <c r="C379" s="20">
        <v>1.2300000000000001E-4</v>
      </c>
      <c r="D379" s="28">
        <v>131.1</v>
      </c>
      <c r="E379" s="28">
        <v>1</v>
      </c>
      <c r="F379" s="28">
        <v>177.1</v>
      </c>
      <c r="G379" s="28">
        <v>-22.4</v>
      </c>
      <c r="H379" s="25">
        <f t="shared" si="5"/>
        <v>286.8</v>
      </c>
      <c r="I379" s="24"/>
    </row>
    <row r="380" spans="1:9" ht="18.75" hidden="1" customHeight="1" outlineLevel="1" x14ac:dyDescent="0.3">
      <c r="A380" s="41">
        <v>4</v>
      </c>
      <c r="B380" s="5" t="s">
        <v>180</v>
      </c>
      <c r="C380" s="20">
        <v>3.8400000000000001E-4</v>
      </c>
      <c r="D380" s="28">
        <v>409.3</v>
      </c>
      <c r="E380" s="28">
        <v>3.1</v>
      </c>
      <c r="F380" s="28">
        <v>552.9</v>
      </c>
      <c r="G380" s="28">
        <v>-70.099999999999994</v>
      </c>
      <c r="H380" s="25">
        <f t="shared" si="5"/>
        <v>895.19999999999993</v>
      </c>
      <c r="I380" s="24"/>
    </row>
    <row r="381" spans="1:9" ht="18.75" hidden="1" customHeight="1" outlineLevel="1" x14ac:dyDescent="0.3">
      <c r="A381" s="41">
        <v>5</v>
      </c>
      <c r="B381" s="5" t="s">
        <v>179</v>
      </c>
      <c r="C381" s="20">
        <v>1.1400000000000001E-4</v>
      </c>
      <c r="D381" s="28">
        <v>121.5</v>
      </c>
      <c r="E381" s="28">
        <v>0.9</v>
      </c>
      <c r="F381" s="28">
        <v>164.1</v>
      </c>
      <c r="G381" s="28">
        <v>-20.8</v>
      </c>
      <c r="H381" s="25">
        <f t="shared" si="5"/>
        <v>265.7</v>
      </c>
      <c r="I381" s="24"/>
    </row>
    <row r="382" spans="1:9" ht="18.75" hidden="1" customHeight="1" outlineLevel="1" x14ac:dyDescent="0.3">
      <c r="A382" s="41">
        <v>6</v>
      </c>
      <c r="B382" s="5" t="s">
        <v>178</v>
      </c>
      <c r="C382" s="20">
        <v>1.9000000000000001E-4</v>
      </c>
      <c r="D382" s="28">
        <v>202.5</v>
      </c>
      <c r="E382" s="28">
        <v>1.5</v>
      </c>
      <c r="F382" s="28">
        <v>273.5</v>
      </c>
      <c r="G382" s="28">
        <v>-34.700000000000003</v>
      </c>
      <c r="H382" s="25">
        <f t="shared" si="5"/>
        <v>442.8</v>
      </c>
      <c r="I382" s="24"/>
    </row>
    <row r="383" spans="1:9" ht="18.75" hidden="1" customHeight="1" outlineLevel="1" x14ac:dyDescent="0.3">
      <c r="A383" s="41">
        <v>7</v>
      </c>
      <c r="B383" s="5" t="s">
        <v>177</v>
      </c>
      <c r="C383" s="20">
        <v>1.9599999999999999E-4</v>
      </c>
      <c r="D383" s="28">
        <v>208.9</v>
      </c>
      <c r="E383" s="28">
        <v>1.6</v>
      </c>
      <c r="F383" s="28">
        <v>282.2</v>
      </c>
      <c r="G383" s="28">
        <v>-35.799999999999997</v>
      </c>
      <c r="H383" s="25">
        <f t="shared" si="5"/>
        <v>456.9</v>
      </c>
      <c r="I383" s="24"/>
    </row>
    <row r="384" spans="1:9" ht="18.75" hidden="1" customHeight="1" outlineLevel="1" x14ac:dyDescent="0.3">
      <c r="A384" s="41">
        <v>8</v>
      </c>
      <c r="B384" s="5" t="s">
        <v>176</v>
      </c>
      <c r="C384" s="20">
        <v>1.9100000000000001E-4</v>
      </c>
      <c r="D384" s="28">
        <v>203.6</v>
      </c>
      <c r="E384" s="28">
        <v>1.5</v>
      </c>
      <c r="F384" s="28">
        <v>275</v>
      </c>
      <c r="G384" s="28">
        <v>-34.799999999999997</v>
      </c>
      <c r="H384" s="25">
        <f t="shared" si="5"/>
        <v>445.3</v>
      </c>
      <c r="I384" s="24"/>
    </row>
    <row r="385" spans="1:9" ht="18.75" hidden="1" customHeight="1" outlineLevel="1" x14ac:dyDescent="0.3">
      <c r="A385" s="41">
        <v>9</v>
      </c>
      <c r="B385" s="5" t="s">
        <v>175</v>
      </c>
      <c r="C385" s="20">
        <v>1.17E-4</v>
      </c>
      <c r="D385" s="28">
        <v>124.7</v>
      </c>
      <c r="E385" s="28">
        <v>0.9</v>
      </c>
      <c r="F385" s="28">
        <v>168.4</v>
      </c>
      <c r="G385" s="28">
        <v>-21.299999999999997</v>
      </c>
      <c r="H385" s="25">
        <f t="shared" si="5"/>
        <v>272.7</v>
      </c>
      <c r="I385" s="24"/>
    </row>
    <row r="386" spans="1:9" ht="18.75" hidden="1" customHeight="1" outlineLevel="1" x14ac:dyDescent="0.3">
      <c r="A386" s="41">
        <v>10</v>
      </c>
      <c r="B386" s="5" t="s">
        <v>174</v>
      </c>
      <c r="C386" s="20">
        <v>3.7800000000000003E-4</v>
      </c>
      <c r="D386" s="28">
        <v>402.9</v>
      </c>
      <c r="E386" s="28">
        <v>3</v>
      </c>
      <c r="F386" s="28">
        <v>544.20000000000005</v>
      </c>
      <c r="G386" s="28">
        <v>-69</v>
      </c>
      <c r="H386" s="25">
        <f t="shared" si="5"/>
        <v>881.1</v>
      </c>
      <c r="I386" s="24"/>
    </row>
    <row r="387" spans="1:9" ht="18.75" hidden="1" customHeight="1" outlineLevel="1" x14ac:dyDescent="0.3">
      <c r="A387" s="41">
        <v>11</v>
      </c>
      <c r="B387" s="5" t="s">
        <v>173</v>
      </c>
      <c r="C387" s="20">
        <v>4.3399999999999998E-4</v>
      </c>
      <c r="D387" s="28">
        <v>462.6</v>
      </c>
      <c r="E387" s="28">
        <v>3.6</v>
      </c>
      <c r="F387" s="28">
        <v>624.79999999999995</v>
      </c>
      <c r="G387" s="28">
        <v>-79.2</v>
      </c>
      <c r="H387" s="25">
        <f t="shared" si="5"/>
        <v>1011.8</v>
      </c>
      <c r="I387" s="24"/>
    </row>
    <row r="388" spans="1:9" ht="18.75" hidden="1" customHeight="1" outlineLevel="1" x14ac:dyDescent="0.3">
      <c r="A388" s="41">
        <v>12</v>
      </c>
      <c r="B388" s="5" t="s">
        <v>172</v>
      </c>
      <c r="C388" s="20">
        <v>1.0399999999999999E-4</v>
      </c>
      <c r="D388" s="28">
        <v>110.8</v>
      </c>
      <c r="E388" s="28">
        <v>0.8</v>
      </c>
      <c r="F388" s="28">
        <v>149.69999999999999</v>
      </c>
      <c r="G388" s="28">
        <v>-19</v>
      </c>
      <c r="H388" s="25">
        <f t="shared" si="5"/>
        <v>242.29999999999995</v>
      </c>
      <c r="I388" s="24"/>
    </row>
    <row r="389" spans="1:9" ht="18.75" hidden="1" customHeight="1" outlineLevel="1" x14ac:dyDescent="0.3">
      <c r="A389" s="41">
        <v>13</v>
      </c>
      <c r="B389" s="5" t="s">
        <v>171</v>
      </c>
      <c r="C389" s="20">
        <v>8.1000000000000004E-5</v>
      </c>
      <c r="D389" s="28">
        <v>86.3</v>
      </c>
      <c r="E389" s="28">
        <v>0.7</v>
      </c>
      <c r="F389" s="28">
        <v>116.6</v>
      </c>
      <c r="G389" s="28">
        <v>-14.8</v>
      </c>
      <c r="H389" s="25">
        <f t="shared" si="5"/>
        <v>188.79999999999998</v>
      </c>
      <c r="I389" s="24"/>
    </row>
    <row r="390" spans="1:9" ht="18.75" hidden="1" collapsed="1" x14ac:dyDescent="0.3">
      <c r="A390" s="46" t="s">
        <v>509</v>
      </c>
      <c r="B390" s="46"/>
      <c r="C390" s="18">
        <v>2.7139999999999998E-3</v>
      </c>
      <c r="D390" s="28">
        <v>2892.6</v>
      </c>
      <c r="E390" s="28">
        <v>21.8</v>
      </c>
      <c r="F390" s="28">
        <v>3907.3</v>
      </c>
      <c r="G390" s="28">
        <v>-495.3</v>
      </c>
      <c r="H390" s="25">
        <f t="shared" si="5"/>
        <v>6326.4000000000005</v>
      </c>
      <c r="I390" s="24"/>
    </row>
    <row r="391" spans="1:9" ht="18.75" hidden="1" customHeight="1" outlineLevel="1" x14ac:dyDescent="0.3">
      <c r="A391" s="48" t="s">
        <v>23</v>
      </c>
      <c r="B391" s="48"/>
      <c r="C391" s="19">
        <v>4.46E-4</v>
      </c>
      <c r="D391" s="28">
        <v>475.4</v>
      </c>
      <c r="E391" s="28">
        <v>3.6</v>
      </c>
      <c r="F391" s="28">
        <v>642.1</v>
      </c>
      <c r="G391" s="28">
        <v>-81.400000000000006</v>
      </c>
      <c r="H391" s="25">
        <f t="shared" si="5"/>
        <v>1039.6999999999998</v>
      </c>
      <c r="I391" s="24"/>
    </row>
    <row r="392" spans="1:9" ht="18.75" hidden="1" customHeight="1" outlineLevel="1" x14ac:dyDescent="0.3">
      <c r="A392" s="41">
        <v>1</v>
      </c>
      <c r="B392" s="5" t="s">
        <v>169</v>
      </c>
      <c r="C392" s="20">
        <v>7.4999999999999993E-5</v>
      </c>
      <c r="D392" s="28">
        <v>79.900000000000006</v>
      </c>
      <c r="E392" s="28">
        <v>0.6</v>
      </c>
      <c r="F392" s="28">
        <v>108</v>
      </c>
      <c r="G392" s="28">
        <v>-13.7</v>
      </c>
      <c r="H392" s="25">
        <f t="shared" ref="H392:H453" si="6">D392+E392+F392+G392</f>
        <v>174.8</v>
      </c>
      <c r="I392" s="24"/>
    </row>
    <row r="393" spans="1:9" ht="18.75" hidden="1" customHeight="1" outlineLevel="1" x14ac:dyDescent="0.3">
      <c r="A393" s="41">
        <v>2</v>
      </c>
      <c r="B393" s="5" t="s">
        <v>168</v>
      </c>
      <c r="C393" s="20">
        <v>8.7999999999999998E-5</v>
      </c>
      <c r="D393" s="28">
        <v>93.8</v>
      </c>
      <c r="E393" s="28">
        <v>0.7</v>
      </c>
      <c r="F393" s="28">
        <v>126.7</v>
      </c>
      <c r="G393" s="28">
        <v>-16.100000000000001</v>
      </c>
      <c r="H393" s="25">
        <f t="shared" si="6"/>
        <v>205.1</v>
      </c>
      <c r="I393" s="24"/>
    </row>
    <row r="394" spans="1:9" ht="18.75" hidden="1" customHeight="1" outlineLevel="1" x14ac:dyDescent="0.3">
      <c r="A394" s="41">
        <v>3</v>
      </c>
      <c r="B394" s="5" t="s">
        <v>167</v>
      </c>
      <c r="C394" s="20">
        <v>3.3399999999999999E-4</v>
      </c>
      <c r="D394" s="28">
        <v>356</v>
      </c>
      <c r="E394" s="28">
        <v>2.7</v>
      </c>
      <c r="F394" s="28">
        <v>480.9</v>
      </c>
      <c r="G394" s="28">
        <v>-60.9</v>
      </c>
      <c r="H394" s="25">
        <f t="shared" si="6"/>
        <v>778.69999999999993</v>
      </c>
      <c r="I394" s="24"/>
    </row>
    <row r="395" spans="1:9" ht="18.75" hidden="1" customHeight="1" outlineLevel="1" x14ac:dyDescent="0.3">
      <c r="A395" s="41">
        <v>4</v>
      </c>
      <c r="B395" s="5" t="s">
        <v>166</v>
      </c>
      <c r="C395" s="20">
        <v>8.8999999999999995E-5</v>
      </c>
      <c r="D395" s="28">
        <v>94.9</v>
      </c>
      <c r="E395" s="28">
        <v>0.7</v>
      </c>
      <c r="F395" s="28">
        <v>128.1</v>
      </c>
      <c r="G395" s="28">
        <v>-16.2</v>
      </c>
      <c r="H395" s="25">
        <f t="shared" si="6"/>
        <v>207.5</v>
      </c>
      <c r="I395" s="24"/>
    </row>
    <row r="396" spans="1:9" ht="18.75" hidden="1" customHeight="1" outlineLevel="1" x14ac:dyDescent="0.3">
      <c r="A396" s="41">
        <v>5</v>
      </c>
      <c r="B396" s="5" t="s">
        <v>165</v>
      </c>
      <c r="C396" s="20">
        <v>1.6000000000000001E-4</v>
      </c>
      <c r="D396" s="28">
        <v>170.5</v>
      </c>
      <c r="E396" s="28">
        <v>1.3</v>
      </c>
      <c r="F396" s="28">
        <v>230.3</v>
      </c>
      <c r="G396" s="28">
        <v>-29.2</v>
      </c>
      <c r="H396" s="25">
        <f t="shared" si="6"/>
        <v>372.90000000000003</v>
      </c>
      <c r="I396" s="24"/>
    </row>
    <row r="397" spans="1:9" ht="18.75" hidden="1" customHeight="1" outlineLevel="1" x14ac:dyDescent="0.3">
      <c r="A397" s="41">
        <v>6</v>
      </c>
      <c r="B397" s="5" t="s">
        <v>164</v>
      </c>
      <c r="C397" s="20">
        <v>3.7199999999999999E-4</v>
      </c>
      <c r="D397" s="28">
        <v>396.5</v>
      </c>
      <c r="E397" s="28">
        <v>3</v>
      </c>
      <c r="F397" s="28">
        <v>535.6</v>
      </c>
      <c r="G397" s="28">
        <v>-67.900000000000006</v>
      </c>
      <c r="H397" s="25">
        <f t="shared" si="6"/>
        <v>867.2</v>
      </c>
      <c r="I397" s="24"/>
    </row>
    <row r="398" spans="1:9" ht="18.75" hidden="1" customHeight="1" outlineLevel="1" x14ac:dyDescent="0.3">
      <c r="A398" s="41">
        <v>7</v>
      </c>
      <c r="B398" s="5" t="s">
        <v>163</v>
      </c>
      <c r="C398" s="20">
        <v>5.5599999999999996E-4</v>
      </c>
      <c r="D398" s="28">
        <v>592.6</v>
      </c>
      <c r="E398" s="28">
        <v>4.5</v>
      </c>
      <c r="F398" s="28">
        <v>800.5</v>
      </c>
      <c r="G398" s="28">
        <v>-101.5</v>
      </c>
      <c r="H398" s="25">
        <f t="shared" si="6"/>
        <v>1296.0999999999999</v>
      </c>
      <c r="I398" s="24"/>
    </row>
    <row r="399" spans="1:9" ht="18.75" hidden="1" customHeight="1" outlineLevel="1" x14ac:dyDescent="0.3">
      <c r="A399" s="41">
        <v>8</v>
      </c>
      <c r="B399" s="5" t="s">
        <v>162</v>
      </c>
      <c r="C399" s="20">
        <v>2.5000000000000001E-4</v>
      </c>
      <c r="D399" s="28">
        <v>266.39999999999998</v>
      </c>
      <c r="E399" s="28">
        <v>2</v>
      </c>
      <c r="F399" s="28">
        <v>359.9</v>
      </c>
      <c r="G399" s="28">
        <v>-45.6</v>
      </c>
      <c r="H399" s="25">
        <f t="shared" si="6"/>
        <v>582.69999999999993</v>
      </c>
      <c r="I399" s="24"/>
    </row>
    <row r="400" spans="1:9" ht="18.75" hidden="1" customHeight="1" outlineLevel="1" x14ac:dyDescent="0.3">
      <c r="A400" s="41">
        <v>9</v>
      </c>
      <c r="B400" s="5" t="s">
        <v>161</v>
      </c>
      <c r="C400" s="20">
        <v>2.52E-4</v>
      </c>
      <c r="D400" s="28">
        <v>268.60000000000002</v>
      </c>
      <c r="E400" s="28">
        <v>2</v>
      </c>
      <c r="F400" s="28">
        <v>362.8</v>
      </c>
      <c r="G400" s="28">
        <v>-46</v>
      </c>
      <c r="H400" s="25">
        <f t="shared" si="6"/>
        <v>587.40000000000009</v>
      </c>
      <c r="I400" s="24"/>
    </row>
    <row r="401" spans="1:9" ht="18.75" hidden="1" customHeight="1" outlineLevel="1" x14ac:dyDescent="0.3">
      <c r="A401" s="41">
        <v>10</v>
      </c>
      <c r="B401" s="5" t="s">
        <v>114</v>
      </c>
      <c r="C401" s="20">
        <v>9.2E-5</v>
      </c>
      <c r="D401" s="28">
        <v>98</v>
      </c>
      <c r="E401" s="28">
        <v>0.7</v>
      </c>
      <c r="F401" s="28">
        <v>132.4</v>
      </c>
      <c r="G401" s="28">
        <v>-16.8</v>
      </c>
      <c r="H401" s="25">
        <f t="shared" si="6"/>
        <v>214.3</v>
      </c>
      <c r="I401" s="24"/>
    </row>
    <row r="402" spans="1:9" ht="18.75" hidden="1" collapsed="1" x14ac:dyDescent="0.3">
      <c r="A402" s="46" t="s">
        <v>160</v>
      </c>
      <c r="B402" s="46"/>
      <c r="C402" s="18">
        <v>2.663E-3</v>
      </c>
      <c r="D402" s="28">
        <v>2838.3000000000006</v>
      </c>
      <c r="E402" s="28">
        <v>21.4</v>
      </c>
      <c r="F402" s="28">
        <v>3833.8999999999996</v>
      </c>
      <c r="G402" s="28">
        <v>-486</v>
      </c>
      <c r="H402" s="25">
        <f t="shared" si="6"/>
        <v>6207.6</v>
      </c>
      <c r="I402" s="24"/>
    </row>
    <row r="403" spans="1:9" ht="18.75" hidden="1" customHeight="1" outlineLevel="1" x14ac:dyDescent="0.3">
      <c r="A403" s="48" t="s">
        <v>23</v>
      </c>
      <c r="B403" s="48"/>
      <c r="C403" s="19">
        <v>0</v>
      </c>
      <c r="D403" s="28">
        <v>0</v>
      </c>
      <c r="E403" s="28">
        <v>0</v>
      </c>
      <c r="F403" s="28">
        <v>0</v>
      </c>
      <c r="G403" s="28">
        <v>0</v>
      </c>
      <c r="H403" s="25">
        <f t="shared" si="6"/>
        <v>0</v>
      </c>
      <c r="I403" s="24"/>
    </row>
    <row r="404" spans="1:9" ht="18.75" hidden="1" customHeight="1" outlineLevel="1" x14ac:dyDescent="0.3">
      <c r="A404" s="41">
        <v>1</v>
      </c>
      <c r="B404" s="5" t="s">
        <v>159</v>
      </c>
      <c r="C404" s="20">
        <v>1.46E-4</v>
      </c>
      <c r="D404" s="28">
        <v>155.6</v>
      </c>
      <c r="E404" s="28">
        <v>1.2</v>
      </c>
      <c r="F404" s="28">
        <v>210.2</v>
      </c>
      <c r="G404" s="28">
        <v>-26.6</v>
      </c>
      <c r="H404" s="25">
        <f t="shared" si="6"/>
        <v>340.4</v>
      </c>
      <c r="I404" s="24"/>
    </row>
    <row r="405" spans="1:9" ht="18.75" hidden="1" customHeight="1" outlineLevel="1" x14ac:dyDescent="0.3">
      <c r="A405" s="41">
        <v>2</v>
      </c>
      <c r="B405" s="5" t="s">
        <v>158</v>
      </c>
      <c r="C405" s="20">
        <v>3.8999999999999999E-4</v>
      </c>
      <c r="D405" s="28">
        <v>415.7</v>
      </c>
      <c r="E405" s="28">
        <v>3.1</v>
      </c>
      <c r="F405" s="28">
        <v>561.5</v>
      </c>
      <c r="G405" s="28">
        <v>-71.2</v>
      </c>
      <c r="H405" s="25">
        <f t="shared" si="6"/>
        <v>909.09999999999991</v>
      </c>
      <c r="I405" s="24"/>
    </row>
    <row r="406" spans="1:9" ht="18.75" hidden="1" customHeight="1" outlineLevel="1" x14ac:dyDescent="0.3">
      <c r="A406" s="41">
        <v>3</v>
      </c>
      <c r="B406" s="5" t="s">
        <v>157</v>
      </c>
      <c r="C406" s="20">
        <v>1.93E-4</v>
      </c>
      <c r="D406" s="28">
        <v>205.7</v>
      </c>
      <c r="E406" s="28">
        <v>1.6</v>
      </c>
      <c r="F406" s="28">
        <v>277.89999999999998</v>
      </c>
      <c r="G406" s="28">
        <v>-35.200000000000003</v>
      </c>
      <c r="H406" s="25">
        <f t="shared" si="6"/>
        <v>449.99999999999994</v>
      </c>
      <c r="I406" s="24"/>
    </row>
    <row r="407" spans="1:9" ht="18.75" hidden="1" customHeight="1" outlineLevel="1" x14ac:dyDescent="0.3">
      <c r="A407" s="41">
        <v>4</v>
      </c>
      <c r="B407" s="5" t="s">
        <v>156</v>
      </c>
      <c r="C407" s="20">
        <v>3.1500000000000001E-4</v>
      </c>
      <c r="D407" s="28">
        <v>335.7</v>
      </c>
      <c r="E407" s="28">
        <v>2.5</v>
      </c>
      <c r="F407" s="28">
        <v>453.5</v>
      </c>
      <c r="G407" s="28">
        <v>-57.5</v>
      </c>
      <c r="H407" s="25">
        <f t="shared" si="6"/>
        <v>734.2</v>
      </c>
      <c r="I407" s="24"/>
    </row>
    <row r="408" spans="1:9" ht="18.75" hidden="1" customHeight="1" outlineLevel="1" x14ac:dyDescent="0.3">
      <c r="A408" s="41">
        <v>5</v>
      </c>
      <c r="B408" s="5" t="s">
        <v>155</v>
      </c>
      <c r="C408" s="20">
        <v>3.7300000000000001E-4</v>
      </c>
      <c r="D408" s="28">
        <v>397.6</v>
      </c>
      <c r="E408" s="28">
        <v>3</v>
      </c>
      <c r="F408" s="28">
        <v>537</v>
      </c>
      <c r="G408" s="28">
        <v>-68.099999999999994</v>
      </c>
      <c r="H408" s="25">
        <f t="shared" si="6"/>
        <v>869.5</v>
      </c>
      <c r="I408" s="24"/>
    </row>
    <row r="409" spans="1:9" ht="18.75" hidden="1" customHeight="1" outlineLevel="1" x14ac:dyDescent="0.3">
      <c r="A409" s="41">
        <v>6</v>
      </c>
      <c r="B409" s="5" t="s">
        <v>144</v>
      </c>
      <c r="C409" s="20">
        <v>2.4800000000000001E-4</v>
      </c>
      <c r="D409" s="28">
        <v>264.3</v>
      </c>
      <c r="E409" s="28">
        <v>2</v>
      </c>
      <c r="F409" s="28">
        <v>357</v>
      </c>
      <c r="G409" s="28">
        <v>-45.3</v>
      </c>
      <c r="H409" s="25">
        <f t="shared" si="6"/>
        <v>578</v>
      </c>
      <c r="I409" s="24"/>
    </row>
    <row r="410" spans="1:9" ht="18.75" hidden="1" customHeight="1" outlineLevel="1" x14ac:dyDescent="0.3">
      <c r="A410" s="41">
        <v>7</v>
      </c>
      <c r="B410" s="5" t="s">
        <v>154</v>
      </c>
      <c r="C410" s="20">
        <v>1.7200000000000001E-4</v>
      </c>
      <c r="D410" s="28">
        <v>183.3</v>
      </c>
      <c r="E410" s="28">
        <v>1.4</v>
      </c>
      <c r="F410" s="28">
        <v>247.6</v>
      </c>
      <c r="G410" s="28">
        <v>-31.4</v>
      </c>
      <c r="H410" s="25">
        <f t="shared" si="6"/>
        <v>400.90000000000003</v>
      </c>
      <c r="I410" s="24"/>
    </row>
    <row r="411" spans="1:9" ht="18.75" hidden="1" customHeight="1" outlineLevel="1" x14ac:dyDescent="0.3">
      <c r="A411" s="41">
        <v>8</v>
      </c>
      <c r="B411" s="5" t="s">
        <v>153</v>
      </c>
      <c r="C411" s="20">
        <v>2.1699999999999999E-4</v>
      </c>
      <c r="D411" s="28">
        <v>231.3</v>
      </c>
      <c r="E411" s="28">
        <v>1.7</v>
      </c>
      <c r="F411" s="28">
        <v>312.39999999999998</v>
      </c>
      <c r="G411" s="28">
        <v>-39.6</v>
      </c>
      <c r="H411" s="25">
        <f t="shared" si="6"/>
        <v>505.79999999999995</v>
      </c>
      <c r="I411" s="24"/>
    </row>
    <row r="412" spans="1:9" ht="18.75" hidden="1" customHeight="1" outlineLevel="1" x14ac:dyDescent="0.3">
      <c r="A412" s="41">
        <v>9</v>
      </c>
      <c r="B412" s="5" t="s">
        <v>152</v>
      </c>
      <c r="C412" s="20">
        <v>2.33E-4</v>
      </c>
      <c r="D412" s="28">
        <v>248.3</v>
      </c>
      <c r="E412" s="28">
        <v>1.9</v>
      </c>
      <c r="F412" s="28">
        <v>335.5</v>
      </c>
      <c r="G412" s="28">
        <v>-42.5</v>
      </c>
      <c r="H412" s="25">
        <f t="shared" si="6"/>
        <v>543.20000000000005</v>
      </c>
      <c r="I412" s="24"/>
    </row>
    <row r="413" spans="1:9" ht="18.75" hidden="1" customHeight="1" outlineLevel="1" x14ac:dyDescent="0.3">
      <c r="A413" s="41">
        <v>10</v>
      </c>
      <c r="B413" s="5" t="s">
        <v>151</v>
      </c>
      <c r="C413" s="20">
        <v>3.7599999999999998E-4</v>
      </c>
      <c r="D413" s="28">
        <v>400.8</v>
      </c>
      <c r="E413" s="28">
        <v>3</v>
      </c>
      <c r="F413" s="28">
        <v>541.29999999999995</v>
      </c>
      <c r="G413" s="28">
        <v>-68.599999999999994</v>
      </c>
      <c r="H413" s="25">
        <f t="shared" si="6"/>
        <v>876.49999999999989</v>
      </c>
      <c r="I413" s="24"/>
    </row>
    <row r="414" spans="1:9" ht="18.75" hidden="1" collapsed="1" x14ac:dyDescent="0.3">
      <c r="A414" s="46" t="s">
        <v>150</v>
      </c>
      <c r="B414" s="46"/>
      <c r="C414" s="18">
        <v>4.7800000000000004E-3</v>
      </c>
      <c r="D414" s="28">
        <v>5094.5999999999995</v>
      </c>
      <c r="E414" s="28">
        <v>38.400000000000006</v>
      </c>
      <c r="F414" s="28">
        <v>6881.7</v>
      </c>
      <c r="G414" s="28">
        <v>-872.3</v>
      </c>
      <c r="H414" s="25">
        <f t="shared" si="6"/>
        <v>11142.4</v>
      </c>
      <c r="I414" s="24"/>
    </row>
    <row r="415" spans="1:9" ht="18.75" hidden="1" customHeight="1" outlineLevel="1" x14ac:dyDescent="0.3">
      <c r="A415" s="48" t="s">
        <v>23</v>
      </c>
      <c r="B415" s="48"/>
      <c r="C415" s="19">
        <v>9.1000000000000003E-5</v>
      </c>
      <c r="D415" s="28">
        <v>97</v>
      </c>
      <c r="E415" s="28">
        <v>0.7</v>
      </c>
      <c r="F415" s="28">
        <v>131</v>
      </c>
      <c r="G415" s="28">
        <v>-16.600000000000001</v>
      </c>
      <c r="H415" s="25">
        <f t="shared" si="6"/>
        <v>212.1</v>
      </c>
      <c r="I415" s="24"/>
    </row>
    <row r="416" spans="1:9" ht="18.75" hidden="1" customHeight="1" outlineLevel="1" x14ac:dyDescent="0.3">
      <c r="A416" s="41">
        <v>1</v>
      </c>
      <c r="B416" s="5" t="s">
        <v>116</v>
      </c>
      <c r="C416" s="20">
        <v>9.6000000000000002E-5</v>
      </c>
      <c r="D416" s="28">
        <v>102.3</v>
      </c>
      <c r="E416" s="28">
        <v>0.8</v>
      </c>
      <c r="F416" s="28">
        <v>138.19999999999999</v>
      </c>
      <c r="G416" s="28">
        <v>-17.5</v>
      </c>
      <c r="H416" s="25">
        <f t="shared" si="6"/>
        <v>223.79999999999998</v>
      </c>
      <c r="I416" s="24"/>
    </row>
    <row r="417" spans="1:9" ht="18.75" hidden="1" customHeight="1" outlineLevel="1" x14ac:dyDescent="0.3">
      <c r="A417" s="41">
        <v>2</v>
      </c>
      <c r="B417" s="5" t="s">
        <v>149</v>
      </c>
      <c r="C417" s="20">
        <v>1.5300000000000001E-4</v>
      </c>
      <c r="D417" s="28">
        <v>163.1</v>
      </c>
      <c r="E417" s="28">
        <v>1.2</v>
      </c>
      <c r="F417" s="28">
        <v>220.3</v>
      </c>
      <c r="G417" s="28">
        <v>-27.9</v>
      </c>
      <c r="H417" s="25">
        <f t="shared" si="6"/>
        <v>356.70000000000005</v>
      </c>
      <c r="I417" s="24"/>
    </row>
    <row r="418" spans="1:9" ht="18.75" hidden="1" customHeight="1" outlineLevel="1" x14ac:dyDescent="0.3">
      <c r="A418" s="41">
        <v>3</v>
      </c>
      <c r="B418" s="5" t="s">
        <v>124</v>
      </c>
      <c r="C418" s="20">
        <v>1.2300000000000001E-4</v>
      </c>
      <c r="D418" s="28">
        <v>131.1</v>
      </c>
      <c r="E418" s="28">
        <v>1</v>
      </c>
      <c r="F418" s="28">
        <v>177.1</v>
      </c>
      <c r="G418" s="28">
        <v>-22.4</v>
      </c>
      <c r="H418" s="25">
        <f t="shared" si="6"/>
        <v>286.8</v>
      </c>
      <c r="I418" s="24"/>
    </row>
    <row r="419" spans="1:9" ht="18.75" hidden="1" customHeight="1" outlineLevel="1" x14ac:dyDescent="0.3">
      <c r="A419" s="41">
        <v>4</v>
      </c>
      <c r="B419" s="5" t="s">
        <v>148</v>
      </c>
      <c r="C419" s="20">
        <v>2.8200000000000002E-4</v>
      </c>
      <c r="D419" s="28">
        <v>300.60000000000002</v>
      </c>
      <c r="E419" s="28">
        <v>2.2999999999999998</v>
      </c>
      <c r="F419" s="28">
        <v>406</v>
      </c>
      <c r="G419" s="28">
        <v>-51.5</v>
      </c>
      <c r="H419" s="25">
        <f t="shared" si="6"/>
        <v>657.40000000000009</v>
      </c>
      <c r="I419" s="24"/>
    </row>
    <row r="420" spans="1:9" ht="18.75" hidden="1" customHeight="1" outlineLevel="1" x14ac:dyDescent="0.3">
      <c r="A420" s="41">
        <v>5</v>
      </c>
      <c r="B420" s="5" t="s">
        <v>147</v>
      </c>
      <c r="C420" s="20">
        <v>5.0000000000000002E-5</v>
      </c>
      <c r="D420" s="28">
        <v>53.3</v>
      </c>
      <c r="E420" s="28">
        <v>0.4</v>
      </c>
      <c r="F420" s="28">
        <v>72</v>
      </c>
      <c r="G420" s="28">
        <v>-9.1</v>
      </c>
      <c r="H420" s="25">
        <f t="shared" si="6"/>
        <v>116.6</v>
      </c>
      <c r="I420" s="24"/>
    </row>
    <row r="421" spans="1:9" ht="18.75" hidden="1" customHeight="1" outlineLevel="1" x14ac:dyDescent="0.3">
      <c r="A421" s="41">
        <v>6</v>
      </c>
      <c r="B421" s="5" t="s">
        <v>146</v>
      </c>
      <c r="C421" s="20">
        <v>1.25E-4</v>
      </c>
      <c r="D421" s="28">
        <v>133.19999999999999</v>
      </c>
      <c r="E421" s="28">
        <v>1</v>
      </c>
      <c r="F421" s="28">
        <v>180</v>
      </c>
      <c r="G421" s="28">
        <v>-22.8</v>
      </c>
      <c r="H421" s="25">
        <f t="shared" si="6"/>
        <v>291.39999999999998</v>
      </c>
      <c r="I421" s="24"/>
    </row>
    <row r="422" spans="1:9" ht="18.75" hidden="1" customHeight="1" outlineLevel="1" x14ac:dyDescent="0.3">
      <c r="A422" s="41">
        <v>7</v>
      </c>
      <c r="B422" s="5" t="s">
        <v>145</v>
      </c>
      <c r="C422" s="20">
        <v>1.2799999999999999E-4</v>
      </c>
      <c r="D422" s="28">
        <v>136.4</v>
      </c>
      <c r="E422" s="28">
        <v>1</v>
      </c>
      <c r="F422" s="28">
        <v>184.3</v>
      </c>
      <c r="G422" s="28">
        <v>-23.4</v>
      </c>
      <c r="H422" s="25">
        <f t="shared" si="6"/>
        <v>298.30000000000007</v>
      </c>
      <c r="I422" s="24"/>
    </row>
    <row r="423" spans="1:9" ht="18.75" hidden="1" customHeight="1" outlineLevel="1" x14ac:dyDescent="0.3">
      <c r="A423" s="41">
        <v>8</v>
      </c>
      <c r="B423" s="5" t="s">
        <v>144</v>
      </c>
      <c r="C423" s="20">
        <v>9.0000000000000006E-5</v>
      </c>
      <c r="D423" s="28">
        <v>95.9</v>
      </c>
      <c r="E423" s="28">
        <v>0.7</v>
      </c>
      <c r="F423" s="28">
        <v>129.6</v>
      </c>
      <c r="G423" s="28">
        <v>-16.399999999999999</v>
      </c>
      <c r="H423" s="25">
        <f t="shared" si="6"/>
        <v>209.79999999999998</v>
      </c>
      <c r="I423" s="24"/>
    </row>
    <row r="424" spans="1:9" ht="18.75" hidden="1" customHeight="1" outlineLevel="1" x14ac:dyDescent="0.3">
      <c r="A424" s="41">
        <v>9</v>
      </c>
      <c r="B424" s="5" t="s">
        <v>143</v>
      </c>
      <c r="C424" s="20">
        <v>6.5700000000000003E-4</v>
      </c>
      <c r="D424" s="28">
        <v>700.2</v>
      </c>
      <c r="E424" s="28">
        <v>5.3</v>
      </c>
      <c r="F424" s="28">
        <v>945.9</v>
      </c>
      <c r="G424" s="28">
        <v>-119.9</v>
      </c>
      <c r="H424" s="25">
        <f t="shared" si="6"/>
        <v>1531.5</v>
      </c>
      <c r="I424" s="24"/>
    </row>
    <row r="425" spans="1:9" ht="18.75" hidden="1" customHeight="1" outlineLevel="1" x14ac:dyDescent="0.3">
      <c r="A425" s="41">
        <v>10</v>
      </c>
      <c r="B425" s="5" t="s">
        <v>142</v>
      </c>
      <c r="C425" s="20">
        <v>1.2560000000000002E-3</v>
      </c>
      <c r="D425" s="28">
        <v>1338.7</v>
      </c>
      <c r="E425" s="28">
        <v>10.1</v>
      </c>
      <c r="F425" s="28">
        <v>1808.3</v>
      </c>
      <c r="G425" s="28">
        <v>-229.2</v>
      </c>
      <c r="H425" s="25">
        <f t="shared" si="6"/>
        <v>2927.9</v>
      </c>
      <c r="I425" s="24"/>
    </row>
    <row r="426" spans="1:9" ht="18.75" hidden="1" customHeight="1" outlineLevel="1" x14ac:dyDescent="0.3">
      <c r="A426" s="41">
        <v>11</v>
      </c>
      <c r="B426" s="5" t="s">
        <v>141</v>
      </c>
      <c r="C426" s="20">
        <v>4.3199999999999998E-4</v>
      </c>
      <c r="D426" s="28">
        <v>460.4</v>
      </c>
      <c r="E426" s="28">
        <v>3.5</v>
      </c>
      <c r="F426" s="28">
        <v>621.9</v>
      </c>
      <c r="G426" s="28">
        <v>-78.8</v>
      </c>
      <c r="H426" s="25">
        <f t="shared" si="6"/>
        <v>1007</v>
      </c>
      <c r="I426" s="24"/>
    </row>
    <row r="427" spans="1:9" ht="18.75" hidden="1" customHeight="1" outlineLevel="1" x14ac:dyDescent="0.3">
      <c r="A427" s="41">
        <v>12</v>
      </c>
      <c r="B427" s="5" t="s">
        <v>140</v>
      </c>
      <c r="C427" s="20">
        <v>3.59E-4</v>
      </c>
      <c r="D427" s="28">
        <v>382.6</v>
      </c>
      <c r="E427" s="28">
        <v>2.9</v>
      </c>
      <c r="F427" s="28">
        <v>516.79999999999995</v>
      </c>
      <c r="G427" s="28">
        <v>-65.5</v>
      </c>
      <c r="H427" s="25">
        <f t="shared" si="6"/>
        <v>836.8</v>
      </c>
      <c r="I427" s="24"/>
    </row>
    <row r="428" spans="1:9" ht="18.75" hidden="1" customHeight="1" outlineLevel="1" x14ac:dyDescent="0.3">
      <c r="A428" s="41">
        <v>13</v>
      </c>
      <c r="B428" s="5" t="s">
        <v>139</v>
      </c>
      <c r="C428" s="20">
        <v>2.13E-4</v>
      </c>
      <c r="D428" s="28">
        <v>227</v>
      </c>
      <c r="E428" s="28">
        <v>1.7</v>
      </c>
      <c r="F428" s="28">
        <v>306.59999999999997</v>
      </c>
      <c r="G428" s="28">
        <v>-38.9</v>
      </c>
      <c r="H428" s="25">
        <f t="shared" si="6"/>
        <v>496.4</v>
      </c>
      <c r="I428" s="24"/>
    </row>
    <row r="429" spans="1:9" ht="18.75" hidden="1" customHeight="1" outlineLevel="1" x14ac:dyDescent="0.3">
      <c r="A429" s="41">
        <v>14</v>
      </c>
      <c r="B429" s="5" t="s">
        <v>138</v>
      </c>
      <c r="C429" s="20">
        <v>1.4200000000000001E-4</v>
      </c>
      <c r="D429" s="28">
        <v>151.4</v>
      </c>
      <c r="E429" s="28">
        <v>1.1000000000000001</v>
      </c>
      <c r="F429" s="28">
        <v>204.4</v>
      </c>
      <c r="G429" s="28">
        <v>-25.9</v>
      </c>
      <c r="H429" s="25">
        <f t="shared" si="6"/>
        <v>331</v>
      </c>
      <c r="I429" s="24"/>
    </row>
    <row r="430" spans="1:9" ht="18.75" hidden="1" customHeight="1" outlineLevel="1" x14ac:dyDescent="0.3">
      <c r="A430" s="41">
        <v>15</v>
      </c>
      <c r="B430" s="5" t="s">
        <v>137</v>
      </c>
      <c r="C430" s="20">
        <v>2.43E-4</v>
      </c>
      <c r="D430" s="28">
        <v>259</v>
      </c>
      <c r="E430" s="28">
        <v>2</v>
      </c>
      <c r="F430" s="28">
        <v>349.8</v>
      </c>
      <c r="G430" s="28">
        <v>-44.4</v>
      </c>
      <c r="H430" s="25">
        <f t="shared" si="6"/>
        <v>566.4</v>
      </c>
      <c r="I430" s="24"/>
    </row>
    <row r="431" spans="1:9" ht="18.75" hidden="1" customHeight="1" outlineLevel="1" x14ac:dyDescent="0.3">
      <c r="A431" s="41">
        <v>16</v>
      </c>
      <c r="B431" s="5" t="s">
        <v>100</v>
      </c>
      <c r="C431" s="20">
        <v>3.4000000000000002E-4</v>
      </c>
      <c r="D431" s="28">
        <v>362.4</v>
      </c>
      <c r="E431" s="28">
        <v>2.7</v>
      </c>
      <c r="F431" s="28">
        <v>489.5</v>
      </c>
      <c r="G431" s="28">
        <v>-62.1</v>
      </c>
      <c r="H431" s="25">
        <f t="shared" si="6"/>
        <v>792.49999999999989</v>
      </c>
      <c r="I431" s="24"/>
    </row>
    <row r="432" spans="1:9" ht="18.75" hidden="1" collapsed="1" x14ac:dyDescent="0.3">
      <c r="A432" s="46" t="s">
        <v>136</v>
      </c>
      <c r="B432" s="46"/>
      <c r="C432" s="18">
        <v>2.4910000000000002E-3</v>
      </c>
      <c r="D432" s="28">
        <v>2654.9</v>
      </c>
      <c r="E432" s="28">
        <v>20</v>
      </c>
      <c r="F432" s="28">
        <v>3586.2999999999997</v>
      </c>
      <c r="G432" s="28">
        <v>-454.6</v>
      </c>
      <c r="H432" s="25">
        <f t="shared" si="6"/>
        <v>5806.5999999999995</v>
      </c>
      <c r="I432" s="24"/>
    </row>
    <row r="433" spans="1:9" ht="18.75" hidden="1" customHeight="1" outlineLevel="1" x14ac:dyDescent="0.3">
      <c r="A433" s="48" t="s">
        <v>23</v>
      </c>
      <c r="B433" s="48"/>
      <c r="C433" s="19">
        <v>0</v>
      </c>
      <c r="D433" s="28">
        <v>0</v>
      </c>
      <c r="E433" s="28">
        <v>0</v>
      </c>
      <c r="F433" s="28">
        <v>0</v>
      </c>
      <c r="G433" s="28">
        <v>0</v>
      </c>
      <c r="H433" s="25">
        <f t="shared" si="6"/>
        <v>0</v>
      </c>
      <c r="I433" s="24"/>
    </row>
    <row r="434" spans="1:9" ht="18.75" hidden="1" customHeight="1" outlineLevel="1" x14ac:dyDescent="0.3">
      <c r="A434" s="41">
        <v>1</v>
      </c>
      <c r="B434" s="5" t="s">
        <v>135</v>
      </c>
      <c r="C434" s="20">
        <v>5.1099999999999995E-4</v>
      </c>
      <c r="D434" s="28">
        <v>544.6</v>
      </c>
      <c r="E434" s="28">
        <v>4.0999999999999996</v>
      </c>
      <c r="F434" s="28">
        <v>735.7</v>
      </c>
      <c r="G434" s="28">
        <v>-93.2</v>
      </c>
      <c r="H434" s="25">
        <f t="shared" si="6"/>
        <v>1191.2</v>
      </c>
      <c r="I434" s="24"/>
    </row>
    <row r="435" spans="1:9" ht="18.75" hidden="1" customHeight="1" outlineLevel="1" x14ac:dyDescent="0.3">
      <c r="A435" s="41">
        <v>2</v>
      </c>
      <c r="B435" s="5" t="s">
        <v>134</v>
      </c>
      <c r="C435" s="20">
        <v>1.64E-4</v>
      </c>
      <c r="D435" s="28">
        <v>174.8</v>
      </c>
      <c r="E435" s="28">
        <v>1.3</v>
      </c>
      <c r="F435" s="28">
        <v>236.1</v>
      </c>
      <c r="G435" s="28">
        <v>-29.9</v>
      </c>
      <c r="H435" s="25">
        <f t="shared" si="6"/>
        <v>382.30000000000007</v>
      </c>
      <c r="I435" s="24"/>
    </row>
    <row r="436" spans="1:9" ht="18.75" hidden="1" customHeight="1" outlineLevel="1" x14ac:dyDescent="0.3">
      <c r="A436" s="41">
        <v>3</v>
      </c>
      <c r="B436" s="5" t="s">
        <v>133</v>
      </c>
      <c r="C436" s="20">
        <v>2.9999999999999997E-4</v>
      </c>
      <c r="D436" s="28">
        <v>319.7</v>
      </c>
      <c r="E436" s="28">
        <v>2.4</v>
      </c>
      <c r="F436" s="28">
        <v>431.9</v>
      </c>
      <c r="G436" s="28">
        <v>-54.800000000000004</v>
      </c>
      <c r="H436" s="25">
        <f t="shared" si="6"/>
        <v>699.2</v>
      </c>
      <c r="I436" s="24"/>
    </row>
    <row r="437" spans="1:9" ht="18.75" hidden="1" customHeight="1" outlineLevel="1" x14ac:dyDescent="0.3">
      <c r="A437" s="41">
        <v>4</v>
      </c>
      <c r="B437" s="5" t="s">
        <v>132</v>
      </c>
      <c r="C437" s="20">
        <v>1.3799999999999999E-4</v>
      </c>
      <c r="D437" s="28">
        <v>147.1</v>
      </c>
      <c r="E437" s="28">
        <v>1.1000000000000001</v>
      </c>
      <c r="F437" s="28">
        <v>198.7</v>
      </c>
      <c r="G437" s="28">
        <v>-25.2</v>
      </c>
      <c r="H437" s="25">
        <f t="shared" si="6"/>
        <v>321.7</v>
      </c>
      <c r="I437" s="24"/>
    </row>
    <row r="438" spans="1:9" ht="18.75" hidden="1" customHeight="1" outlineLevel="1" x14ac:dyDescent="0.3">
      <c r="A438" s="41">
        <v>5</v>
      </c>
      <c r="B438" s="5" t="s">
        <v>131</v>
      </c>
      <c r="C438" s="20">
        <v>6.0099999999999997E-4</v>
      </c>
      <c r="D438" s="28">
        <v>640.6</v>
      </c>
      <c r="E438" s="28">
        <v>4.8</v>
      </c>
      <c r="F438" s="28">
        <v>865.19999999999993</v>
      </c>
      <c r="G438" s="28">
        <v>-109.7</v>
      </c>
      <c r="H438" s="25">
        <f t="shared" si="6"/>
        <v>1400.8999999999999</v>
      </c>
      <c r="I438" s="24"/>
    </row>
    <row r="439" spans="1:9" ht="18.75" hidden="1" customHeight="1" outlineLevel="1" x14ac:dyDescent="0.3">
      <c r="A439" s="41">
        <v>6</v>
      </c>
      <c r="B439" s="5" t="s">
        <v>130</v>
      </c>
      <c r="C439" s="20">
        <v>1.7899999999999999E-4</v>
      </c>
      <c r="D439" s="28">
        <v>190.8</v>
      </c>
      <c r="E439" s="28">
        <v>1.4</v>
      </c>
      <c r="F439" s="28">
        <v>257.7</v>
      </c>
      <c r="G439" s="28">
        <v>-32.700000000000003</v>
      </c>
      <c r="H439" s="25">
        <f t="shared" si="6"/>
        <v>417.2</v>
      </c>
      <c r="I439" s="24"/>
    </row>
    <row r="440" spans="1:9" ht="18.75" hidden="1" customHeight="1" outlineLevel="1" x14ac:dyDescent="0.3">
      <c r="A440" s="41">
        <v>7</v>
      </c>
      <c r="B440" s="5" t="s">
        <v>129</v>
      </c>
      <c r="C440" s="20">
        <v>2.1800000000000001E-4</v>
      </c>
      <c r="D440" s="28">
        <v>232.3</v>
      </c>
      <c r="E440" s="28">
        <v>1.8</v>
      </c>
      <c r="F440" s="28">
        <v>313.89999999999998</v>
      </c>
      <c r="G440" s="28">
        <v>-39.799999999999997</v>
      </c>
      <c r="H440" s="25">
        <f t="shared" si="6"/>
        <v>508.2</v>
      </c>
      <c r="I440" s="24"/>
    </row>
    <row r="441" spans="1:9" ht="18.75" hidden="1" customHeight="1" outlineLevel="1" x14ac:dyDescent="0.3">
      <c r="A441" s="41">
        <v>8</v>
      </c>
      <c r="B441" s="5" t="s">
        <v>128</v>
      </c>
      <c r="C441" s="20">
        <v>3.8000000000000002E-4</v>
      </c>
      <c r="D441" s="28">
        <v>405</v>
      </c>
      <c r="E441" s="28">
        <v>3.1</v>
      </c>
      <c r="F441" s="28">
        <v>547.1</v>
      </c>
      <c r="G441" s="28">
        <v>-69.3</v>
      </c>
      <c r="H441" s="25">
        <f t="shared" si="6"/>
        <v>885.90000000000009</v>
      </c>
      <c r="I441" s="24"/>
    </row>
    <row r="442" spans="1:9" ht="18.75" hidden="1" collapsed="1" x14ac:dyDescent="0.3">
      <c r="A442" s="46" t="s">
        <v>127</v>
      </c>
      <c r="B442" s="46"/>
      <c r="C442" s="18">
        <v>3.7469999999999999E-3</v>
      </c>
      <c r="D442" s="28">
        <v>3993.6000000000004</v>
      </c>
      <c r="E442" s="28">
        <v>30.1</v>
      </c>
      <c r="F442" s="28">
        <v>5394.5000000000009</v>
      </c>
      <c r="G442" s="28">
        <v>-683.80000000000007</v>
      </c>
      <c r="H442" s="25">
        <f t="shared" si="6"/>
        <v>8734.4000000000015</v>
      </c>
      <c r="I442" s="24"/>
    </row>
    <row r="443" spans="1:9" ht="18.75" hidden="1" customHeight="1" outlineLevel="1" x14ac:dyDescent="0.3">
      <c r="A443" s="48" t="s">
        <v>23</v>
      </c>
      <c r="B443" s="48"/>
      <c r="C443" s="19">
        <v>1.732E-3</v>
      </c>
      <c r="D443" s="28">
        <v>1846</v>
      </c>
      <c r="E443" s="28">
        <v>13.9</v>
      </c>
      <c r="F443" s="28">
        <v>2493.5</v>
      </c>
      <c r="G443" s="28">
        <v>-316.10000000000002</v>
      </c>
      <c r="H443" s="25">
        <f t="shared" si="6"/>
        <v>4037.2999999999997</v>
      </c>
      <c r="I443" s="24"/>
    </row>
    <row r="444" spans="1:9" ht="18.75" hidden="1" customHeight="1" outlineLevel="1" x14ac:dyDescent="0.3">
      <c r="A444" s="41">
        <v>1</v>
      </c>
      <c r="B444" s="5" t="s">
        <v>126</v>
      </c>
      <c r="C444" s="20">
        <v>8.8999999999999995E-5</v>
      </c>
      <c r="D444" s="28">
        <v>94.9</v>
      </c>
      <c r="E444" s="28">
        <v>0.7</v>
      </c>
      <c r="F444" s="28">
        <v>128.1</v>
      </c>
      <c r="G444" s="28">
        <v>-16.2</v>
      </c>
      <c r="H444" s="25">
        <f t="shared" si="6"/>
        <v>207.5</v>
      </c>
      <c r="I444" s="24"/>
    </row>
    <row r="445" spans="1:9" ht="18.75" hidden="1" customHeight="1" outlineLevel="1" x14ac:dyDescent="0.3">
      <c r="A445" s="41">
        <v>2</v>
      </c>
      <c r="B445" s="5" t="s">
        <v>125</v>
      </c>
      <c r="C445" s="20">
        <v>3.6600000000000001E-4</v>
      </c>
      <c r="D445" s="28">
        <v>390.1</v>
      </c>
      <c r="E445" s="28">
        <v>3</v>
      </c>
      <c r="F445" s="28">
        <v>526.9</v>
      </c>
      <c r="G445" s="28">
        <v>-66.8</v>
      </c>
      <c r="H445" s="25">
        <f t="shared" si="6"/>
        <v>853.2</v>
      </c>
      <c r="I445" s="24"/>
    </row>
    <row r="446" spans="1:9" ht="18.75" hidden="1" customHeight="1" outlineLevel="1" x14ac:dyDescent="0.3">
      <c r="A446" s="41">
        <v>3</v>
      </c>
      <c r="B446" s="5" t="s">
        <v>124</v>
      </c>
      <c r="C446" s="20">
        <v>2.03E-4</v>
      </c>
      <c r="D446" s="28">
        <v>216.4</v>
      </c>
      <c r="E446" s="28">
        <v>1.6</v>
      </c>
      <c r="F446" s="28">
        <v>292.3</v>
      </c>
      <c r="G446" s="28">
        <v>-37</v>
      </c>
      <c r="H446" s="25">
        <f t="shared" si="6"/>
        <v>473.3</v>
      </c>
      <c r="I446" s="24"/>
    </row>
    <row r="447" spans="1:9" ht="18.75" hidden="1" customHeight="1" outlineLevel="1" x14ac:dyDescent="0.3">
      <c r="A447" s="41">
        <v>4</v>
      </c>
      <c r="B447" s="5" t="s">
        <v>123</v>
      </c>
      <c r="C447" s="20">
        <v>2.6499999999999999E-4</v>
      </c>
      <c r="D447" s="28">
        <v>282.39999999999998</v>
      </c>
      <c r="E447" s="28">
        <v>2.1</v>
      </c>
      <c r="F447" s="28">
        <v>381.5</v>
      </c>
      <c r="G447" s="28">
        <v>-48.4</v>
      </c>
      <c r="H447" s="25">
        <f t="shared" si="6"/>
        <v>617.6</v>
      </c>
      <c r="I447" s="24"/>
    </row>
    <row r="448" spans="1:9" ht="18.75" hidden="1" customHeight="1" outlineLevel="1" x14ac:dyDescent="0.3">
      <c r="A448" s="41">
        <v>5</v>
      </c>
      <c r="B448" s="5" t="s">
        <v>122</v>
      </c>
      <c r="C448" s="20">
        <v>1.13E-4</v>
      </c>
      <c r="D448" s="28">
        <v>120.4</v>
      </c>
      <c r="E448" s="28">
        <v>0.9</v>
      </c>
      <c r="F448" s="28">
        <v>162.69999999999999</v>
      </c>
      <c r="G448" s="28">
        <v>-20.6</v>
      </c>
      <c r="H448" s="25">
        <f t="shared" si="6"/>
        <v>263.39999999999998</v>
      </c>
      <c r="I448" s="24"/>
    </row>
    <row r="449" spans="1:9" ht="18.75" hidden="1" customHeight="1" outlineLevel="1" x14ac:dyDescent="0.3">
      <c r="A449" s="41">
        <v>6</v>
      </c>
      <c r="B449" s="5" t="s">
        <v>121</v>
      </c>
      <c r="C449" s="20">
        <v>1.12E-4</v>
      </c>
      <c r="D449" s="28">
        <v>119.4</v>
      </c>
      <c r="E449" s="28">
        <v>0.9</v>
      </c>
      <c r="F449" s="28">
        <v>161.29999999999998</v>
      </c>
      <c r="G449" s="28">
        <v>-20.5</v>
      </c>
      <c r="H449" s="25">
        <f t="shared" si="6"/>
        <v>261.10000000000002</v>
      </c>
      <c r="I449" s="24"/>
    </row>
    <row r="450" spans="1:9" ht="18.75" hidden="1" customHeight="1" outlineLevel="1" x14ac:dyDescent="0.3">
      <c r="A450" s="41">
        <v>7</v>
      </c>
      <c r="B450" s="5" t="s">
        <v>120</v>
      </c>
      <c r="C450" s="20">
        <v>4.3399999999999998E-4</v>
      </c>
      <c r="D450" s="28">
        <v>462.5</v>
      </c>
      <c r="E450" s="28">
        <v>3.5</v>
      </c>
      <c r="F450" s="28">
        <v>624.79999999999995</v>
      </c>
      <c r="G450" s="28">
        <v>-79.2</v>
      </c>
      <c r="H450" s="25">
        <f t="shared" si="6"/>
        <v>1011.5999999999999</v>
      </c>
      <c r="I450" s="24"/>
    </row>
    <row r="451" spans="1:9" ht="18.75" hidden="1" customHeight="1" outlineLevel="1" x14ac:dyDescent="0.3">
      <c r="A451" s="41">
        <v>8</v>
      </c>
      <c r="B451" s="5" t="s">
        <v>119</v>
      </c>
      <c r="C451" s="20">
        <v>3.7100000000000002E-4</v>
      </c>
      <c r="D451" s="28">
        <v>395.4</v>
      </c>
      <c r="E451" s="28">
        <v>3</v>
      </c>
      <c r="F451" s="28">
        <v>534.1</v>
      </c>
      <c r="G451" s="28">
        <v>-67.7</v>
      </c>
      <c r="H451" s="25">
        <f t="shared" si="6"/>
        <v>864.8</v>
      </c>
      <c r="I451" s="24"/>
    </row>
    <row r="452" spans="1:9" ht="18.75" hidden="1" customHeight="1" outlineLevel="1" x14ac:dyDescent="0.3">
      <c r="A452" s="41">
        <v>9</v>
      </c>
      <c r="B452" s="5" t="s">
        <v>118</v>
      </c>
      <c r="C452" s="20">
        <v>6.2000000000000003E-5</v>
      </c>
      <c r="D452" s="28">
        <v>66.099999999999994</v>
      </c>
      <c r="E452" s="28">
        <v>0.5</v>
      </c>
      <c r="F452" s="28">
        <v>89.3</v>
      </c>
      <c r="G452" s="28">
        <v>-11.3</v>
      </c>
      <c r="H452" s="25">
        <f t="shared" si="6"/>
        <v>144.59999999999997</v>
      </c>
      <c r="I452" s="24"/>
    </row>
    <row r="453" spans="1:9" ht="18.75" hidden="1" collapsed="1" x14ac:dyDescent="0.3">
      <c r="A453" s="46" t="s">
        <v>117</v>
      </c>
      <c r="B453" s="46"/>
      <c r="C453" s="18">
        <v>1.4419999999999999E-3</v>
      </c>
      <c r="D453" s="28">
        <v>1536.9</v>
      </c>
      <c r="E453" s="28">
        <v>11.6</v>
      </c>
      <c r="F453" s="28">
        <v>2076</v>
      </c>
      <c r="G453" s="28">
        <v>-263.10000000000002</v>
      </c>
      <c r="H453" s="25">
        <f t="shared" si="6"/>
        <v>3361.4</v>
      </c>
      <c r="I453" s="24"/>
    </row>
    <row r="454" spans="1:9" ht="42" customHeight="1" outlineLevel="1" x14ac:dyDescent="0.3">
      <c r="A454" s="42">
        <v>1</v>
      </c>
      <c r="B454" s="35" t="s">
        <v>113</v>
      </c>
      <c r="C454" s="20">
        <v>1.27E-4</v>
      </c>
      <c r="D454" s="36">
        <v>135.4</v>
      </c>
      <c r="E454" s="36">
        <v>1</v>
      </c>
      <c r="F454" s="36">
        <v>182.9</v>
      </c>
      <c r="G454" s="36">
        <v>-23.2</v>
      </c>
      <c r="H454" s="38">
        <f t="shared" ref="H454:H501" si="7">D454+E454+F454+G454</f>
        <v>296.10000000000002</v>
      </c>
      <c r="I454" s="24"/>
    </row>
    <row r="455" spans="1:9" ht="1.5" customHeight="1" x14ac:dyDescent="0.3">
      <c r="A455" s="45" t="s">
        <v>112</v>
      </c>
      <c r="B455" s="46"/>
      <c r="C455" s="18">
        <v>1.8090000000000001E-3</v>
      </c>
      <c r="D455" s="28">
        <v>1928.0999999999997</v>
      </c>
      <c r="E455" s="28">
        <v>14.5</v>
      </c>
      <c r="F455" s="28">
        <v>2604.4</v>
      </c>
      <c r="G455" s="28">
        <v>-330.1</v>
      </c>
      <c r="H455" s="25">
        <f t="shared" si="7"/>
        <v>4216.8999999999996</v>
      </c>
      <c r="I455" s="24"/>
    </row>
    <row r="456" spans="1:9" ht="18.75" hidden="1" customHeight="1" outlineLevel="1" x14ac:dyDescent="0.3">
      <c r="A456" s="47" t="s">
        <v>23</v>
      </c>
      <c r="B456" s="48"/>
      <c r="C456" s="19">
        <v>0</v>
      </c>
      <c r="D456" s="28">
        <v>0</v>
      </c>
      <c r="E456" s="28">
        <v>0</v>
      </c>
      <c r="F456" s="28">
        <v>0</v>
      </c>
      <c r="G456" s="28">
        <v>0</v>
      </c>
      <c r="H456" s="25">
        <f t="shared" si="7"/>
        <v>0</v>
      </c>
      <c r="I456" s="24"/>
    </row>
    <row r="457" spans="1:9" ht="18.75" hidden="1" customHeight="1" outlineLevel="1" x14ac:dyDescent="0.3">
      <c r="A457" s="4">
        <v>1</v>
      </c>
      <c r="B457" s="5" t="s">
        <v>111</v>
      </c>
      <c r="C457" s="20">
        <v>5.1599999999999997E-4</v>
      </c>
      <c r="D457" s="28">
        <v>550</v>
      </c>
      <c r="E457" s="28">
        <v>4.0999999999999996</v>
      </c>
      <c r="F457" s="28">
        <v>742.9</v>
      </c>
      <c r="G457" s="28">
        <v>-94.100000000000009</v>
      </c>
      <c r="H457" s="25">
        <f t="shared" si="7"/>
        <v>1202.9000000000001</v>
      </c>
      <c r="I457" s="24"/>
    </row>
    <row r="458" spans="1:9" ht="18.75" hidden="1" customHeight="1" outlineLevel="1" x14ac:dyDescent="0.3">
      <c r="A458" s="4">
        <v>2</v>
      </c>
      <c r="B458" s="5" t="s">
        <v>110</v>
      </c>
      <c r="C458" s="20">
        <v>1.45E-4</v>
      </c>
      <c r="D458" s="28">
        <v>154.5</v>
      </c>
      <c r="E458" s="28">
        <v>1.2</v>
      </c>
      <c r="F458" s="28">
        <v>208.8</v>
      </c>
      <c r="G458" s="28">
        <v>-26.5</v>
      </c>
      <c r="H458" s="25">
        <f t="shared" si="7"/>
        <v>338</v>
      </c>
      <c r="I458" s="24"/>
    </row>
    <row r="459" spans="1:9" ht="18.75" hidden="1" customHeight="1" outlineLevel="1" x14ac:dyDescent="0.3">
      <c r="A459" s="4">
        <v>3</v>
      </c>
      <c r="B459" s="5" t="s">
        <v>109</v>
      </c>
      <c r="C459" s="20">
        <v>4.3000000000000002E-5</v>
      </c>
      <c r="D459" s="28">
        <v>45.8</v>
      </c>
      <c r="E459" s="28">
        <v>0.3</v>
      </c>
      <c r="F459" s="28">
        <v>61.9</v>
      </c>
      <c r="G459" s="28">
        <v>-7.8</v>
      </c>
      <c r="H459" s="25">
        <f t="shared" si="7"/>
        <v>100.2</v>
      </c>
      <c r="I459" s="24"/>
    </row>
    <row r="460" spans="1:9" ht="18.75" hidden="1" customHeight="1" outlineLevel="1" x14ac:dyDescent="0.3">
      <c r="A460" s="4">
        <v>4</v>
      </c>
      <c r="B460" s="5" t="s">
        <v>108</v>
      </c>
      <c r="C460" s="20">
        <v>6.0999999999999999E-5</v>
      </c>
      <c r="D460" s="28">
        <v>65</v>
      </c>
      <c r="E460" s="28">
        <v>0.5</v>
      </c>
      <c r="F460" s="28">
        <v>87.8</v>
      </c>
      <c r="G460" s="28">
        <v>-11.1</v>
      </c>
      <c r="H460" s="25">
        <f t="shared" si="7"/>
        <v>142.20000000000002</v>
      </c>
      <c r="I460" s="24"/>
    </row>
    <row r="461" spans="1:9" ht="18.75" hidden="1" customHeight="1" outlineLevel="1" x14ac:dyDescent="0.3">
      <c r="A461" s="4">
        <v>5</v>
      </c>
      <c r="B461" s="5" t="s">
        <v>107</v>
      </c>
      <c r="C461" s="20">
        <v>6.4999999999999994E-5</v>
      </c>
      <c r="D461" s="28">
        <v>69.3</v>
      </c>
      <c r="E461" s="28">
        <v>0.5</v>
      </c>
      <c r="F461" s="28">
        <v>93.6</v>
      </c>
      <c r="G461" s="28">
        <v>-11.9</v>
      </c>
      <c r="H461" s="25">
        <f t="shared" si="7"/>
        <v>151.49999999999997</v>
      </c>
      <c r="I461" s="24"/>
    </row>
    <row r="462" spans="1:9" ht="18.75" hidden="1" customHeight="1" outlineLevel="1" x14ac:dyDescent="0.3">
      <c r="A462" s="4">
        <v>6</v>
      </c>
      <c r="B462" s="5" t="s">
        <v>106</v>
      </c>
      <c r="C462" s="20">
        <v>6.7999999999999999E-5</v>
      </c>
      <c r="D462" s="28">
        <v>72.5</v>
      </c>
      <c r="E462" s="28">
        <v>0.5</v>
      </c>
      <c r="F462" s="28">
        <v>97.9</v>
      </c>
      <c r="G462" s="28">
        <v>-12.4</v>
      </c>
      <c r="H462" s="25">
        <f t="shared" si="7"/>
        <v>158.5</v>
      </c>
      <c r="I462" s="24"/>
    </row>
    <row r="463" spans="1:9" ht="18.75" hidden="1" customHeight="1" outlineLevel="1" x14ac:dyDescent="0.3">
      <c r="A463" s="4">
        <v>7</v>
      </c>
      <c r="B463" s="5" t="s">
        <v>105</v>
      </c>
      <c r="C463" s="20">
        <v>9.8999999999999994E-5</v>
      </c>
      <c r="D463" s="28">
        <v>105.5</v>
      </c>
      <c r="E463" s="28">
        <v>0.8</v>
      </c>
      <c r="F463" s="28">
        <v>142.5</v>
      </c>
      <c r="G463" s="28">
        <v>-18.100000000000001</v>
      </c>
      <c r="H463" s="25">
        <f t="shared" si="7"/>
        <v>230.70000000000002</v>
      </c>
      <c r="I463" s="24"/>
    </row>
    <row r="464" spans="1:9" ht="18.75" hidden="1" customHeight="1" outlineLevel="1" x14ac:dyDescent="0.3">
      <c r="A464" s="4">
        <v>8</v>
      </c>
      <c r="B464" s="5" t="s">
        <v>104</v>
      </c>
      <c r="C464" s="20">
        <v>1.3100000000000001E-4</v>
      </c>
      <c r="D464" s="28">
        <v>139.6</v>
      </c>
      <c r="E464" s="28">
        <v>1.1000000000000001</v>
      </c>
      <c r="F464" s="28">
        <v>188.6</v>
      </c>
      <c r="G464" s="28">
        <v>-23.9</v>
      </c>
      <c r="H464" s="25">
        <f t="shared" si="7"/>
        <v>305.39999999999998</v>
      </c>
      <c r="I464" s="24"/>
    </row>
    <row r="465" spans="1:9" ht="18.75" hidden="1" customHeight="1" outlineLevel="1" x14ac:dyDescent="0.3">
      <c r="A465" s="4">
        <v>9</v>
      </c>
      <c r="B465" s="5" t="s">
        <v>103</v>
      </c>
      <c r="C465" s="20">
        <v>1.18E-4</v>
      </c>
      <c r="D465" s="28">
        <v>125.8</v>
      </c>
      <c r="E465" s="28">
        <v>1</v>
      </c>
      <c r="F465" s="28">
        <v>169.9</v>
      </c>
      <c r="G465" s="28">
        <v>-21.5</v>
      </c>
      <c r="H465" s="25">
        <f t="shared" si="7"/>
        <v>275.2</v>
      </c>
      <c r="I465" s="24"/>
    </row>
    <row r="466" spans="1:9" ht="18.75" hidden="1" customHeight="1" outlineLevel="1" x14ac:dyDescent="0.3">
      <c r="A466" s="4">
        <v>10</v>
      </c>
      <c r="B466" s="5" t="s">
        <v>102</v>
      </c>
      <c r="C466" s="20">
        <v>6.9999999999999994E-5</v>
      </c>
      <c r="D466" s="28">
        <v>74.599999999999994</v>
      </c>
      <c r="E466" s="28">
        <v>0.6</v>
      </c>
      <c r="F466" s="28">
        <v>100.8</v>
      </c>
      <c r="G466" s="28">
        <v>-12.8</v>
      </c>
      <c r="H466" s="25">
        <f t="shared" si="7"/>
        <v>163.19999999999999</v>
      </c>
      <c r="I466" s="24"/>
    </row>
    <row r="467" spans="1:9" ht="18.75" hidden="1" customHeight="1" outlineLevel="1" x14ac:dyDescent="0.3">
      <c r="A467" s="4">
        <v>11</v>
      </c>
      <c r="B467" s="5" t="s">
        <v>101</v>
      </c>
      <c r="C467" s="20">
        <v>9.7E-5</v>
      </c>
      <c r="D467" s="28">
        <v>103.4</v>
      </c>
      <c r="E467" s="28">
        <v>0.8</v>
      </c>
      <c r="F467" s="28">
        <v>139.6</v>
      </c>
      <c r="G467" s="28">
        <v>-17.7</v>
      </c>
      <c r="H467" s="25">
        <f t="shared" si="7"/>
        <v>226.10000000000002</v>
      </c>
      <c r="I467" s="24"/>
    </row>
    <row r="468" spans="1:9" ht="18.75" hidden="1" customHeight="1" outlineLevel="1" x14ac:dyDescent="0.3">
      <c r="A468" s="4">
        <v>12</v>
      </c>
      <c r="B468" s="5" t="s">
        <v>100</v>
      </c>
      <c r="C468" s="20">
        <v>5.5000000000000002E-5</v>
      </c>
      <c r="D468" s="28">
        <v>58.6</v>
      </c>
      <c r="E468" s="28">
        <v>0.4</v>
      </c>
      <c r="F468" s="28">
        <v>79.2</v>
      </c>
      <c r="G468" s="28">
        <v>-10</v>
      </c>
      <c r="H468" s="25">
        <f t="shared" si="7"/>
        <v>128.19999999999999</v>
      </c>
      <c r="I468" s="24"/>
    </row>
    <row r="469" spans="1:9" ht="18.75" hidden="1" customHeight="1" outlineLevel="1" x14ac:dyDescent="0.3">
      <c r="A469" s="4">
        <v>13</v>
      </c>
      <c r="B469" s="5" t="s">
        <v>99</v>
      </c>
      <c r="C469" s="20">
        <v>1.27E-4</v>
      </c>
      <c r="D469" s="28">
        <v>135.4</v>
      </c>
      <c r="E469" s="28">
        <v>1</v>
      </c>
      <c r="F469" s="28">
        <v>182.8</v>
      </c>
      <c r="G469" s="28">
        <v>-23.2</v>
      </c>
      <c r="H469" s="25">
        <f t="shared" si="7"/>
        <v>296.00000000000006</v>
      </c>
      <c r="I469" s="24"/>
    </row>
    <row r="470" spans="1:9" ht="18.75" hidden="1" customHeight="1" outlineLevel="1" x14ac:dyDescent="0.3">
      <c r="A470" s="4">
        <v>14</v>
      </c>
      <c r="B470" s="5" t="s">
        <v>98</v>
      </c>
      <c r="C470" s="20">
        <v>2.14E-4</v>
      </c>
      <c r="D470" s="28">
        <v>228.1</v>
      </c>
      <c r="E470" s="28">
        <v>1.7</v>
      </c>
      <c r="F470" s="28">
        <v>308.10000000000002</v>
      </c>
      <c r="G470" s="28">
        <v>-39.1</v>
      </c>
      <c r="H470" s="25">
        <f t="shared" si="7"/>
        <v>498.79999999999995</v>
      </c>
      <c r="I470" s="24"/>
    </row>
    <row r="471" spans="1:9" ht="18.75" hidden="1" collapsed="1" x14ac:dyDescent="0.3">
      <c r="A471" s="45" t="s">
        <v>97</v>
      </c>
      <c r="B471" s="46"/>
      <c r="C471" s="18">
        <v>1.1429999999999999E-3</v>
      </c>
      <c r="D471" s="28">
        <v>1218.2</v>
      </c>
      <c r="E471" s="28">
        <v>9.1999999999999993</v>
      </c>
      <c r="F471" s="28">
        <v>1645.6</v>
      </c>
      <c r="G471" s="28">
        <v>-208.6</v>
      </c>
      <c r="H471" s="25">
        <f t="shared" si="7"/>
        <v>2664.4</v>
      </c>
      <c r="I471" s="24"/>
    </row>
    <row r="472" spans="1:9" ht="18.75" hidden="1" collapsed="1" x14ac:dyDescent="0.3">
      <c r="A472" s="45" t="s">
        <v>96</v>
      </c>
      <c r="B472" s="46"/>
      <c r="C472" s="18">
        <v>4.4580000000000002E-3</v>
      </c>
      <c r="D472" s="28">
        <v>4751.4000000000005</v>
      </c>
      <c r="E472" s="28">
        <v>35.800000000000004</v>
      </c>
      <c r="F472" s="28">
        <v>6418.1</v>
      </c>
      <c r="G472" s="28">
        <v>-813.50000000000011</v>
      </c>
      <c r="H472" s="25">
        <f t="shared" si="7"/>
        <v>10391.800000000001</v>
      </c>
      <c r="I472" s="24"/>
    </row>
    <row r="473" spans="1:9" ht="18.75" hidden="1" customHeight="1" outlineLevel="1" x14ac:dyDescent="0.3">
      <c r="A473" s="47" t="s">
        <v>23</v>
      </c>
      <c r="B473" s="48"/>
      <c r="C473" s="19">
        <v>1.3050000000000002E-3</v>
      </c>
      <c r="D473" s="28">
        <v>1390.9</v>
      </c>
      <c r="E473" s="28">
        <v>10.5</v>
      </c>
      <c r="F473" s="28">
        <v>1878.8</v>
      </c>
      <c r="G473" s="28">
        <v>-238.1</v>
      </c>
      <c r="H473" s="25">
        <f t="shared" si="7"/>
        <v>3042.1</v>
      </c>
      <c r="I473" s="24"/>
    </row>
    <row r="474" spans="1:9" ht="18.75" hidden="1" customHeight="1" outlineLevel="1" x14ac:dyDescent="0.3">
      <c r="A474" s="4">
        <v>1</v>
      </c>
      <c r="B474" s="5" t="s">
        <v>95</v>
      </c>
      <c r="C474" s="20">
        <v>3.7500000000000001E-4</v>
      </c>
      <c r="D474" s="28">
        <v>399.7</v>
      </c>
      <c r="E474" s="28">
        <v>3</v>
      </c>
      <c r="F474" s="28">
        <v>539.9</v>
      </c>
      <c r="G474" s="28">
        <v>-68.400000000000006</v>
      </c>
      <c r="H474" s="25">
        <f t="shared" si="7"/>
        <v>874.19999999999993</v>
      </c>
      <c r="I474" s="24"/>
    </row>
    <row r="475" spans="1:9" ht="18.75" hidden="1" customHeight="1" outlineLevel="1" x14ac:dyDescent="0.3">
      <c r="A475" s="4">
        <v>2</v>
      </c>
      <c r="B475" s="5" t="s">
        <v>77</v>
      </c>
      <c r="C475" s="20">
        <v>2.99E-4</v>
      </c>
      <c r="D475" s="28">
        <v>318.7</v>
      </c>
      <c r="E475" s="28">
        <v>2.4</v>
      </c>
      <c r="F475" s="28">
        <v>430.5</v>
      </c>
      <c r="G475" s="28">
        <v>-54.6</v>
      </c>
      <c r="H475" s="25">
        <f t="shared" si="7"/>
        <v>696.99999999999989</v>
      </c>
      <c r="I475" s="24"/>
    </row>
    <row r="476" spans="1:9" ht="18.75" hidden="1" customHeight="1" outlineLevel="1" x14ac:dyDescent="0.3">
      <c r="A476" s="4">
        <v>3</v>
      </c>
      <c r="B476" s="5" t="s">
        <v>94</v>
      </c>
      <c r="C476" s="20">
        <v>2.7399999999999999E-4</v>
      </c>
      <c r="D476" s="28">
        <v>292</v>
      </c>
      <c r="E476" s="28">
        <v>2.2000000000000002</v>
      </c>
      <c r="F476" s="28">
        <v>394.5</v>
      </c>
      <c r="G476" s="28">
        <v>-50</v>
      </c>
      <c r="H476" s="25">
        <f t="shared" si="7"/>
        <v>638.70000000000005</v>
      </c>
      <c r="I476" s="24"/>
    </row>
    <row r="477" spans="1:9" ht="18.75" hidden="1" customHeight="1" outlineLevel="1" x14ac:dyDescent="0.3">
      <c r="A477" s="4">
        <v>4</v>
      </c>
      <c r="B477" s="5" t="s">
        <v>93</v>
      </c>
      <c r="C477" s="20">
        <v>2.0699999999999999E-4</v>
      </c>
      <c r="D477" s="28">
        <v>220.6</v>
      </c>
      <c r="E477" s="28">
        <v>1.7</v>
      </c>
      <c r="F477" s="28">
        <v>298</v>
      </c>
      <c r="G477" s="28">
        <v>-37.799999999999997</v>
      </c>
      <c r="H477" s="25">
        <f t="shared" si="7"/>
        <v>482.49999999999994</v>
      </c>
      <c r="I477" s="24"/>
    </row>
    <row r="478" spans="1:9" ht="18.75" hidden="1" customHeight="1" outlineLevel="1" x14ac:dyDescent="0.3">
      <c r="A478" s="4">
        <v>5</v>
      </c>
      <c r="B478" s="5" t="s">
        <v>92</v>
      </c>
      <c r="C478" s="20">
        <v>4.3399999999999998E-4</v>
      </c>
      <c r="D478" s="28">
        <v>462.6</v>
      </c>
      <c r="E478" s="28">
        <v>3.5</v>
      </c>
      <c r="F478" s="28">
        <v>624.79999999999995</v>
      </c>
      <c r="G478" s="28">
        <v>-79.2</v>
      </c>
      <c r="H478" s="25">
        <f t="shared" si="7"/>
        <v>1011.7</v>
      </c>
      <c r="I478" s="24"/>
    </row>
    <row r="479" spans="1:9" ht="18.75" hidden="1" customHeight="1" outlineLevel="1" x14ac:dyDescent="0.3">
      <c r="A479" s="4">
        <v>6</v>
      </c>
      <c r="B479" s="5" t="s">
        <v>91</v>
      </c>
      <c r="C479" s="20">
        <v>3.5399999999999999E-4</v>
      </c>
      <c r="D479" s="28">
        <v>377.3</v>
      </c>
      <c r="E479" s="28">
        <v>2.8</v>
      </c>
      <c r="F479" s="28">
        <v>509.59999999999997</v>
      </c>
      <c r="G479" s="28">
        <v>-64.599999999999994</v>
      </c>
      <c r="H479" s="25">
        <f t="shared" si="7"/>
        <v>825.1</v>
      </c>
      <c r="I479" s="24"/>
    </row>
    <row r="480" spans="1:9" ht="18.75" hidden="1" customHeight="1" outlineLevel="1" x14ac:dyDescent="0.3">
      <c r="A480" s="4">
        <v>7</v>
      </c>
      <c r="B480" s="5" t="s">
        <v>90</v>
      </c>
      <c r="C480" s="20">
        <v>1.6699999999999999E-4</v>
      </c>
      <c r="D480" s="28">
        <v>178</v>
      </c>
      <c r="E480" s="28">
        <v>1.3</v>
      </c>
      <c r="F480" s="28">
        <v>240.4</v>
      </c>
      <c r="G480" s="28">
        <v>-30.5</v>
      </c>
      <c r="H480" s="25">
        <f t="shared" si="7"/>
        <v>389.20000000000005</v>
      </c>
      <c r="I480" s="24"/>
    </row>
    <row r="481" spans="1:9" ht="18.75" hidden="1" customHeight="1" outlineLevel="1" x14ac:dyDescent="0.3">
      <c r="A481" s="4">
        <v>8</v>
      </c>
      <c r="B481" s="5" t="s">
        <v>89</v>
      </c>
      <c r="C481" s="20">
        <v>6.8599999999999998E-4</v>
      </c>
      <c r="D481" s="28">
        <v>731.1</v>
      </c>
      <c r="E481" s="28">
        <v>5.5</v>
      </c>
      <c r="F481" s="28">
        <v>987.6</v>
      </c>
      <c r="G481" s="28">
        <v>-125.2</v>
      </c>
      <c r="H481" s="25">
        <f t="shared" si="7"/>
        <v>1599</v>
      </c>
      <c r="I481" s="24"/>
    </row>
    <row r="482" spans="1:9" ht="18.75" hidden="1" customHeight="1" outlineLevel="1" x14ac:dyDescent="0.3">
      <c r="A482" s="4">
        <v>9</v>
      </c>
      <c r="B482" s="5" t="s">
        <v>88</v>
      </c>
      <c r="C482" s="20">
        <v>3.57E-4</v>
      </c>
      <c r="D482" s="28">
        <v>380.5</v>
      </c>
      <c r="E482" s="28">
        <v>2.9</v>
      </c>
      <c r="F482" s="28">
        <v>514</v>
      </c>
      <c r="G482" s="28">
        <v>-65.099999999999994</v>
      </c>
      <c r="H482" s="25">
        <f t="shared" si="7"/>
        <v>832.3</v>
      </c>
      <c r="I482" s="24"/>
    </row>
    <row r="483" spans="1:9" ht="18.75" hidden="1" collapsed="1" x14ac:dyDescent="0.3">
      <c r="A483" s="45" t="s">
        <v>87</v>
      </c>
      <c r="B483" s="46"/>
      <c r="C483" s="18">
        <v>1.838E-3</v>
      </c>
      <c r="D483" s="28">
        <v>1959</v>
      </c>
      <c r="E483" s="28">
        <v>14.799999999999999</v>
      </c>
      <c r="F483" s="28">
        <v>2646.1</v>
      </c>
      <c r="G483" s="28">
        <v>-335.4</v>
      </c>
      <c r="H483" s="25">
        <f t="shared" si="7"/>
        <v>4284.5</v>
      </c>
      <c r="I483" s="24"/>
    </row>
    <row r="484" spans="1:9" ht="18.75" hidden="1" customHeight="1" outlineLevel="1" x14ac:dyDescent="0.3">
      <c r="A484" s="47" t="s">
        <v>23</v>
      </c>
      <c r="B484" s="48"/>
      <c r="C484" s="19">
        <v>3.4999999999999997E-5</v>
      </c>
      <c r="D484" s="28">
        <v>37.299999999999997</v>
      </c>
      <c r="E484" s="28">
        <v>0.3</v>
      </c>
      <c r="F484" s="28">
        <v>50.4</v>
      </c>
      <c r="G484" s="28">
        <v>-6.4</v>
      </c>
      <c r="H484" s="25">
        <f t="shared" si="7"/>
        <v>81.599999999999994</v>
      </c>
      <c r="I484" s="24"/>
    </row>
    <row r="485" spans="1:9" ht="18.75" hidden="1" customHeight="1" outlineLevel="1" x14ac:dyDescent="0.3">
      <c r="A485" s="4">
        <v>1</v>
      </c>
      <c r="B485" s="26" t="s">
        <v>86</v>
      </c>
      <c r="C485" s="20">
        <v>1.07E-4</v>
      </c>
      <c r="D485" s="28">
        <v>114</v>
      </c>
      <c r="E485" s="28">
        <v>0.8</v>
      </c>
      <c r="F485" s="28">
        <v>154</v>
      </c>
      <c r="G485" s="28">
        <v>-19.5</v>
      </c>
      <c r="H485" s="25">
        <f t="shared" si="7"/>
        <v>249.3</v>
      </c>
      <c r="I485" s="24"/>
    </row>
    <row r="486" spans="1:9" ht="18.75" hidden="1" customHeight="1" outlineLevel="1" x14ac:dyDescent="0.3">
      <c r="A486" s="4">
        <v>2</v>
      </c>
      <c r="B486" s="26" t="s">
        <v>85</v>
      </c>
      <c r="C486" s="20">
        <v>1.1900000000000001E-4</v>
      </c>
      <c r="D486" s="28">
        <v>126.8</v>
      </c>
      <c r="E486" s="28">
        <v>1</v>
      </c>
      <c r="F486" s="28">
        <v>171.3</v>
      </c>
      <c r="G486" s="28">
        <v>-21.7</v>
      </c>
      <c r="H486" s="25">
        <f t="shared" si="7"/>
        <v>277.40000000000003</v>
      </c>
      <c r="I486" s="24"/>
    </row>
    <row r="487" spans="1:9" ht="18.75" hidden="1" customHeight="1" outlineLevel="1" x14ac:dyDescent="0.3">
      <c r="A487" s="4">
        <v>3</v>
      </c>
      <c r="B487" s="26" t="s">
        <v>84</v>
      </c>
      <c r="C487" s="20">
        <v>1.4899999999999999E-4</v>
      </c>
      <c r="D487" s="28">
        <v>158.80000000000001</v>
      </c>
      <c r="E487" s="28">
        <v>1.2</v>
      </c>
      <c r="F487" s="28">
        <v>214.5</v>
      </c>
      <c r="G487" s="28">
        <v>-27.2</v>
      </c>
      <c r="H487" s="25">
        <f t="shared" si="7"/>
        <v>347.3</v>
      </c>
      <c r="I487" s="24"/>
    </row>
    <row r="488" spans="1:9" ht="18.75" hidden="1" customHeight="1" outlineLevel="1" x14ac:dyDescent="0.3">
      <c r="A488" s="4">
        <v>4</v>
      </c>
      <c r="B488" s="26" t="s">
        <v>83</v>
      </c>
      <c r="C488" s="20">
        <v>2.2599999999999999E-4</v>
      </c>
      <c r="D488" s="28">
        <v>240.9</v>
      </c>
      <c r="E488" s="28">
        <v>1.8</v>
      </c>
      <c r="F488" s="28">
        <v>325.39999999999998</v>
      </c>
      <c r="G488" s="28">
        <v>-41.2</v>
      </c>
      <c r="H488" s="25">
        <f t="shared" si="7"/>
        <v>526.9</v>
      </c>
      <c r="I488" s="24"/>
    </row>
    <row r="489" spans="1:9" ht="18.75" hidden="1" customHeight="1" outlineLevel="1" x14ac:dyDescent="0.3">
      <c r="A489" s="4">
        <v>5</v>
      </c>
      <c r="B489" s="26" t="s">
        <v>82</v>
      </c>
      <c r="C489" s="20">
        <v>8.4099999999999995E-4</v>
      </c>
      <c r="D489" s="28">
        <v>896.4</v>
      </c>
      <c r="E489" s="28">
        <v>6.8</v>
      </c>
      <c r="F489" s="28">
        <v>1210.8</v>
      </c>
      <c r="G489" s="28">
        <v>-153.5</v>
      </c>
      <c r="H489" s="25">
        <f t="shared" si="7"/>
        <v>1960.5</v>
      </c>
      <c r="I489" s="24"/>
    </row>
    <row r="490" spans="1:9" ht="18.75" hidden="1" customHeight="1" outlineLevel="1" x14ac:dyDescent="0.3">
      <c r="A490" s="4">
        <v>6</v>
      </c>
      <c r="B490" s="26" t="s">
        <v>81</v>
      </c>
      <c r="C490" s="20">
        <v>1.4799999999999999E-4</v>
      </c>
      <c r="D490" s="28">
        <v>157.79999999999998</v>
      </c>
      <c r="E490" s="28">
        <v>1.2</v>
      </c>
      <c r="F490" s="28">
        <v>213.1</v>
      </c>
      <c r="G490" s="28">
        <v>-27</v>
      </c>
      <c r="H490" s="25">
        <f t="shared" si="7"/>
        <v>345.09999999999997</v>
      </c>
      <c r="I490" s="24"/>
    </row>
    <row r="491" spans="1:9" ht="18.75" hidden="1" customHeight="1" outlineLevel="1" x14ac:dyDescent="0.3">
      <c r="A491" s="4">
        <v>7</v>
      </c>
      <c r="B491" s="26" t="s">
        <v>80</v>
      </c>
      <c r="C491" s="20">
        <v>1.08E-4</v>
      </c>
      <c r="D491" s="28">
        <v>115.1</v>
      </c>
      <c r="E491" s="28">
        <v>0.9</v>
      </c>
      <c r="F491" s="28">
        <v>155.5</v>
      </c>
      <c r="G491" s="28">
        <v>-19.7</v>
      </c>
      <c r="H491" s="25">
        <f t="shared" si="7"/>
        <v>251.8</v>
      </c>
      <c r="I491" s="24"/>
    </row>
    <row r="492" spans="1:9" ht="18.75" hidden="1" customHeight="1" outlineLevel="1" x14ac:dyDescent="0.3">
      <c r="A492" s="4">
        <v>8</v>
      </c>
      <c r="B492" s="26" t="s">
        <v>79</v>
      </c>
      <c r="C492" s="20">
        <v>1.05E-4</v>
      </c>
      <c r="D492" s="28">
        <v>111.9</v>
      </c>
      <c r="E492" s="28">
        <v>0.8</v>
      </c>
      <c r="F492" s="28">
        <v>151.1</v>
      </c>
      <c r="G492" s="28">
        <v>-19.2</v>
      </c>
      <c r="H492" s="25">
        <f t="shared" si="7"/>
        <v>244.60000000000002</v>
      </c>
      <c r="I492" s="24"/>
    </row>
    <row r="493" spans="1:9" ht="18" hidden="1" customHeight="1" collapsed="1" x14ac:dyDescent="0.3">
      <c r="A493" s="45" t="s">
        <v>510</v>
      </c>
      <c r="B493" s="46"/>
      <c r="C493" s="18">
        <v>4.457E-3</v>
      </c>
      <c r="D493" s="28">
        <v>4750.2999999999993</v>
      </c>
      <c r="E493" s="28">
        <v>35.799999999999997</v>
      </c>
      <c r="F493" s="28">
        <v>6416.7000000000007</v>
      </c>
      <c r="G493" s="28">
        <v>-813.3</v>
      </c>
      <c r="H493" s="25">
        <f t="shared" si="7"/>
        <v>10389.5</v>
      </c>
      <c r="I493" s="24"/>
    </row>
    <row r="494" spans="1:9" ht="18.75" hidden="1" customHeight="1" outlineLevel="1" x14ac:dyDescent="0.3">
      <c r="A494" s="47" t="s">
        <v>23</v>
      </c>
      <c r="B494" s="48"/>
      <c r="C494" s="19">
        <v>0</v>
      </c>
      <c r="D494" s="28">
        <v>0</v>
      </c>
      <c r="E494" s="28">
        <v>0</v>
      </c>
      <c r="F494" s="28">
        <v>0</v>
      </c>
      <c r="G494" s="28">
        <v>0</v>
      </c>
      <c r="H494" s="25">
        <f t="shared" si="7"/>
        <v>0</v>
      </c>
      <c r="I494" s="24"/>
    </row>
    <row r="495" spans="1:9" ht="18.75" hidden="1" customHeight="1" outlineLevel="1" x14ac:dyDescent="0.3">
      <c r="A495" s="4">
        <v>1</v>
      </c>
      <c r="B495" s="26" t="s">
        <v>77</v>
      </c>
      <c r="C495" s="20">
        <v>4.73E-4</v>
      </c>
      <c r="D495" s="28">
        <v>504.1</v>
      </c>
      <c r="E495" s="28">
        <v>3.8</v>
      </c>
      <c r="F495" s="28">
        <v>681</v>
      </c>
      <c r="G495" s="28">
        <v>-86.3</v>
      </c>
      <c r="H495" s="25">
        <f t="shared" si="7"/>
        <v>1102.6000000000001</v>
      </c>
      <c r="I495" s="24"/>
    </row>
    <row r="496" spans="1:9" ht="18.75" hidden="1" customHeight="1" outlineLevel="1" x14ac:dyDescent="0.3">
      <c r="A496" s="4">
        <v>2</v>
      </c>
      <c r="B496" s="26" t="s">
        <v>76</v>
      </c>
      <c r="C496" s="20">
        <v>1E-4</v>
      </c>
      <c r="D496" s="28">
        <v>106.6</v>
      </c>
      <c r="E496" s="28">
        <v>0.8</v>
      </c>
      <c r="F496" s="28">
        <v>144</v>
      </c>
      <c r="G496" s="28">
        <v>-18.3</v>
      </c>
      <c r="H496" s="25">
        <f t="shared" si="7"/>
        <v>233.09999999999997</v>
      </c>
      <c r="I496" s="24"/>
    </row>
    <row r="497" spans="1:9" ht="18.75" hidden="1" customHeight="1" outlineLevel="1" x14ac:dyDescent="0.3">
      <c r="A497" s="4">
        <v>3</v>
      </c>
      <c r="B497" s="26" t="s">
        <v>75</v>
      </c>
      <c r="C497" s="20">
        <v>1.0219999999999999E-3</v>
      </c>
      <c r="D497" s="28">
        <v>1089.3</v>
      </c>
      <c r="E497" s="28">
        <v>8.1999999999999993</v>
      </c>
      <c r="F497" s="28">
        <v>1471.3000000000002</v>
      </c>
      <c r="G497" s="28">
        <v>-186.5</v>
      </c>
      <c r="H497" s="25">
        <f t="shared" si="7"/>
        <v>2382.3000000000002</v>
      </c>
      <c r="I497" s="24"/>
    </row>
    <row r="498" spans="1:9" ht="18.75" hidden="1" customHeight="1" outlineLevel="1" x14ac:dyDescent="0.3">
      <c r="A498" s="4">
        <v>4</v>
      </c>
      <c r="B498" s="26" t="s">
        <v>74</v>
      </c>
      <c r="C498" s="20">
        <v>5.1900000000000004E-4</v>
      </c>
      <c r="D498" s="28">
        <v>553.1</v>
      </c>
      <c r="E498" s="28">
        <v>4.1000000000000005</v>
      </c>
      <c r="F498" s="28">
        <v>747.2</v>
      </c>
      <c r="G498" s="28">
        <v>-94.7</v>
      </c>
      <c r="H498" s="25">
        <f t="shared" si="7"/>
        <v>1209.7</v>
      </c>
      <c r="I498" s="24"/>
    </row>
    <row r="499" spans="1:9" ht="18.75" hidden="1" customHeight="1" outlineLevel="1" x14ac:dyDescent="0.3">
      <c r="A499" s="4">
        <v>5</v>
      </c>
      <c r="B499" s="26" t="s">
        <v>73</v>
      </c>
      <c r="C499" s="20">
        <v>8.6000000000000003E-5</v>
      </c>
      <c r="D499" s="28">
        <v>91.7</v>
      </c>
      <c r="E499" s="28">
        <v>0.7</v>
      </c>
      <c r="F499" s="28">
        <v>123.8</v>
      </c>
      <c r="G499" s="28">
        <v>-15.7</v>
      </c>
      <c r="H499" s="25">
        <f t="shared" si="7"/>
        <v>200.5</v>
      </c>
      <c r="I499" s="24"/>
    </row>
    <row r="500" spans="1:9" ht="18.75" hidden="1" customHeight="1" outlineLevel="1" x14ac:dyDescent="0.3">
      <c r="A500" s="4">
        <v>6</v>
      </c>
      <c r="B500" s="26" t="s">
        <v>72</v>
      </c>
      <c r="C500" s="20">
        <v>6.0999999999999999E-5</v>
      </c>
      <c r="D500" s="28">
        <v>65</v>
      </c>
      <c r="E500" s="28">
        <v>0.5</v>
      </c>
      <c r="F500" s="28">
        <v>87.8</v>
      </c>
      <c r="G500" s="28">
        <v>-11.1</v>
      </c>
      <c r="H500" s="25">
        <f t="shared" si="7"/>
        <v>142.20000000000002</v>
      </c>
      <c r="I500" s="24"/>
    </row>
    <row r="501" spans="1:9" ht="18.75" hidden="1" customHeight="1" outlineLevel="1" x14ac:dyDescent="0.3">
      <c r="A501" s="4">
        <v>7</v>
      </c>
      <c r="B501" s="26" t="s">
        <v>71</v>
      </c>
      <c r="C501" s="20">
        <v>5.0799999999999999E-4</v>
      </c>
      <c r="D501" s="28">
        <v>541.4</v>
      </c>
      <c r="E501" s="28">
        <v>4.0999999999999996</v>
      </c>
      <c r="F501" s="28">
        <v>731.4</v>
      </c>
      <c r="G501" s="28">
        <v>-92.7</v>
      </c>
      <c r="H501" s="25">
        <f t="shared" si="7"/>
        <v>1184.2</v>
      </c>
      <c r="I501" s="24"/>
    </row>
    <row r="502" spans="1:9" ht="18.75" hidden="1" customHeight="1" outlineLevel="1" x14ac:dyDescent="0.3">
      <c r="A502" s="4">
        <v>8</v>
      </c>
      <c r="B502" s="26" t="s">
        <v>507</v>
      </c>
      <c r="C502" s="20">
        <v>1.688E-3</v>
      </c>
      <c r="D502" s="28">
        <v>1799.1</v>
      </c>
      <c r="E502" s="28">
        <v>13.6</v>
      </c>
      <c r="F502" s="28">
        <v>2430.1999999999998</v>
      </c>
      <c r="G502" s="28">
        <v>-308</v>
      </c>
      <c r="H502" s="25">
        <f t="shared" ref="H502:H552" si="8">D502+E502+F502+G502</f>
        <v>3934.8999999999996</v>
      </c>
      <c r="I502" s="24"/>
    </row>
    <row r="503" spans="1:9" ht="18.75" hidden="1" collapsed="1" x14ac:dyDescent="0.3">
      <c r="A503" s="45" t="s">
        <v>69</v>
      </c>
      <c r="B503" s="46"/>
      <c r="C503" s="18">
        <v>1.366E-3</v>
      </c>
      <c r="D503" s="28">
        <v>1455.9</v>
      </c>
      <c r="E503" s="28">
        <v>11</v>
      </c>
      <c r="F503" s="28">
        <v>1966.6</v>
      </c>
      <c r="G503" s="28">
        <v>-249.3</v>
      </c>
      <c r="H503" s="25">
        <f t="shared" si="8"/>
        <v>3184.2</v>
      </c>
      <c r="I503" s="24"/>
    </row>
    <row r="504" spans="1:9" ht="18.75" hidden="1" collapsed="1" x14ac:dyDescent="0.3">
      <c r="A504" s="45" t="s">
        <v>68</v>
      </c>
      <c r="B504" s="46"/>
      <c r="C504" s="18">
        <v>3.2950000000000002E-3</v>
      </c>
      <c r="D504" s="28">
        <v>3511.8999999999996</v>
      </c>
      <c r="E504" s="28">
        <v>26.5</v>
      </c>
      <c r="F504" s="28">
        <v>4743.7999999999993</v>
      </c>
      <c r="G504" s="28">
        <v>-601.30000000000007</v>
      </c>
      <c r="H504" s="25">
        <f t="shared" si="8"/>
        <v>7680.8999999999987</v>
      </c>
      <c r="I504" s="24"/>
    </row>
    <row r="505" spans="1:9" ht="18.75" hidden="1" customHeight="1" outlineLevel="1" x14ac:dyDescent="0.3">
      <c r="A505" s="47" t="s">
        <v>23</v>
      </c>
      <c r="B505" s="48"/>
      <c r="C505" s="19">
        <v>0</v>
      </c>
      <c r="D505" s="28">
        <v>0</v>
      </c>
      <c r="E505" s="28">
        <v>0</v>
      </c>
      <c r="F505" s="28">
        <v>0</v>
      </c>
      <c r="G505" s="28">
        <v>0</v>
      </c>
      <c r="H505" s="25">
        <f t="shared" si="8"/>
        <v>0</v>
      </c>
      <c r="I505" s="24"/>
    </row>
    <row r="506" spans="1:9" ht="18.75" hidden="1" customHeight="1" outlineLevel="1" x14ac:dyDescent="0.3">
      <c r="A506" s="4">
        <v>1</v>
      </c>
      <c r="B506" s="5" t="s">
        <v>67</v>
      </c>
      <c r="C506" s="20">
        <v>4.8000000000000001E-5</v>
      </c>
      <c r="D506" s="28">
        <v>51.2</v>
      </c>
      <c r="E506" s="28">
        <v>0.4</v>
      </c>
      <c r="F506" s="28">
        <v>69.099999999999994</v>
      </c>
      <c r="G506" s="28">
        <v>-8.8000000000000007</v>
      </c>
      <c r="H506" s="25">
        <f t="shared" si="8"/>
        <v>111.89999999999999</v>
      </c>
      <c r="I506" s="24"/>
    </row>
    <row r="507" spans="1:9" ht="18.75" hidden="1" customHeight="1" outlineLevel="1" x14ac:dyDescent="0.3">
      <c r="A507" s="4">
        <v>2</v>
      </c>
      <c r="B507" s="5" t="s">
        <v>66</v>
      </c>
      <c r="C507" s="20">
        <v>1.531E-3</v>
      </c>
      <c r="D507" s="28">
        <v>1631.8</v>
      </c>
      <c r="E507" s="28">
        <v>12.3</v>
      </c>
      <c r="F507" s="28">
        <v>2204.1999999999998</v>
      </c>
      <c r="G507" s="28">
        <v>-279.39999999999998</v>
      </c>
      <c r="H507" s="25">
        <f t="shared" si="8"/>
        <v>3568.8999999999996</v>
      </c>
      <c r="I507" s="24"/>
    </row>
    <row r="508" spans="1:9" ht="18.75" hidden="1" customHeight="1" outlineLevel="1" x14ac:dyDescent="0.3">
      <c r="A508" s="4">
        <v>3</v>
      </c>
      <c r="B508" s="5" t="s">
        <v>65</v>
      </c>
      <c r="C508" s="20">
        <v>1.07E-4</v>
      </c>
      <c r="D508" s="28">
        <v>114</v>
      </c>
      <c r="E508" s="28">
        <v>0.9</v>
      </c>
      <c r="F508" s="28">
        <v>154</v>
      </c>
      <c r="G508" s="28">
        <v>-19.5</v>
      </c>
      <c r="H508" s="25">
        <f t="shared" si="8"/>
        <v>249.39999999999998</v>
      </c>
      <c r="I508" s="24"/>
    </row>
    <row r="509" spans="1:9" ht="18.75" hidden="1" customHeight="1" outlineLevel="1" x14ac:dyDescent="0.3">
      <c r="A509" s="4">
        <v>4</v>
      </c>
      <c r="B509" s="5" t="s">
        <v>64</v>
      </c>
      <c r="C509" s="20">
        <v>2.04E-4</v>
      </c>
      <c r="D509" s="28">
        <v>217.4</v>
      </c>
      <c r="E509" s="28">
        <v>1.6</v>
      </c>
      <c r="F509" s="28">
        <v>293.7</v>
      </c>
      <c r="G509" s="28">
        <v>-37.200000000000003</v>
      </c>
      <c r="H509" s="25">
        <f t="shared" si="8"/>
        <v>475.50000000000006</v>
      </c>
      <c r="I509" s="24"/>
    </row>
    <row r="510" spans="1:9" ht="18.75" hidden="1" customHeight="1" outlineLevel="1" x14ac:dyDescent="0.3">
      <c r="A510" s="4">
        <v>5</v>
      </c>
      <c r="B510" s="5" t="s">
        <v>63</v>
      </c>
      <c r="C510" s="20">
        <v>2.92E-4</v>
      </c>
      <c r="D510" s="28">
        <v>311.2</v>
      </c>
      <c r="E510" s="28">
        <v>2.4</v>
      </c>
      <c r="F510" s="28">
        <v>420.4</v>
      </c>
      <c r="G510" s="28">
        <v>-53.3</v>
      </c>
      <c r="H510" s="25">
        <f t="shared" si="8"/>
        <v>680.7</v>
      </c>
      <c r="I510" s="24"/>
    </row>
    <row r="511" spans="1:9" ht="18.75" hidden="1" customHeight="1" outlineLevel="1" x14ac:dyDescent="0.3">
      <c r="A511" s="4">
        <v>6</v>
      </c>
      <c r="B511" s="5" t="s">
        <v>62</v>
      </c>
      <c r="C511" s="20">
        <v>1.1E-4</v>
      </c>
      <c r="D511" s="28">
        <v>117.2</v>
      </c>
      <c r="E511" s="28">
        <v>0.9</v>
      </c>
      <c r="F511" s="28">
        <v>158.4</v>
      </c>
      <c r="G511" s="28">
        <v>-20.100000000000001</v>
      </c>
      <c r="H511" s="25">
        <f t="shared" si="8"/>
        <v>256.39999999999998</v>
      </c>
      <c r="I511" s="24"/>
    </row>
    <row r="512" spans="1:9" ht="18.75" hidden="1" customHeight="1" outlineLevel="1" x14ac:dyDescent="0.3">
      <c r="A512" s="4">
        <v>7</v>
      </c>
      <c r="B512" s="5" t="s">
        <v>61</v>
      </c>
      <c r="C512" s="20">
        <v>1.7699999999999999E-4</v>
      </c>
      <c r="D512" s="28">
        <v>188.7</v>
      </c>
      <c r="E512" s="28">
        <v>1.4</v>
      </c>
      <c r="F512" s="28">
        <v>254.8</v>
      </c>
      <c r="G512" s="28">
        <v>-32.299999999999997</v>
      </c>
      <c r="H512" s="25">
        <f t="shared" si="8"/>
        <v>412.59999999999997</v>
      </c>
      <c r="I512" s="24"/>
    </row>
    <row r="513" spans="1:9" ht="18.75" hidden="1" customHeight="1" outlineLevel="1" x14ac:dyDescent="0.3">
      <c r="A513" s="4">
        <v>8</v>
      </c>
      <c r="B513" s="5" t="s">
        <v>60</v>
      </c>
      <c r="C513" s="20">
        <v>2.2499999999999999E-4</v>
      </c>
      <c r="D513" s="28">
        <v>239.8</v>
      </c>
      <c r="E513" s="28">
        <v>1.8</v>
      </c>
      <c r="F513" s="28">
        <v>323.89999999999998</v>
      </c>
      <c r="G513" s="28">
        <v>-41.1</v>
      </c>
      <c r="H513" s="25">
        <f t="shared" si="8"/>
        <v>524.4</v>
      </c>
      <c r="I513" s="24"/>
    </row>
    <row r="514" spans="1:9" ht="18.75" hidden="1" customHeight="1" outlineLevel="1" x14ac:dyDescent="0.3">
      <c r="A514" s="4">
        <v>9</v>
      </c>
      <c r="B514" s="5" t="s">
        <v>59</v>
      </c>
      <c r="C514" s="20">
        <v>5.1E-5</v>
      </c>
      <c r="D514" s="28">
        <v>54.4</v>
      </c>
      <c r="E514" s="28">
        <v>0.4</v>
      </c>
      <c r="F514" s="28">
        <v>73.400000000000006</v>
      </c>
      <c r="G514" s="28">
        <v>-9.3000000000000007</v>
      </c>
      <c r="H514" s="25">
        <f t="shared" si="8"/>
        <v>118.89999999999999</v>
      </c>
      <c r="I514" s="24"/>
    </row>
    <row r="515" spans="1:9" ht="18.75" hidden="1" customHeight="1" outlineLevel="1" x14ac:dyDescent="0.3">
      <c r="A515" s="4">
        <v>10</v>
      </c>
      <c r="B515" s="5" t="s">
        <v>58</v>
      </c>
      <c r="C515" s="20">
        <v>3.8999999999999999E-5</v>
      </c>
      <c r="D515" s="28">
        <v>41.6</v>
      </c>
      <c r="E515" s="28">
        <v>0.3</v>
      </c>
      <c r="F515" s="28">
        <v>56.2</v>
      </c>
      <c r="G515" s="28">
        <v>-7.1</v>
      </c>
      <c r="H515" s="25">
        <f t="shared" si="8"/>
        <v>91</v>
      </c>
      <c r="I515" s="24"/>
    </row>
    <row r="516" spans="1:9" ht="18.75" hidden="1" customHeight="1" outlineLevel="1" x14ac:dyDescent="0.3">
      <c r="A516" s="4">
        <v>11</v>
      </c>
      <c r="B516" s="5" t="s">
        <v>57</v>
      </c>
      <c r="C516" s="20">
        <v>1.02E-4</v>
      </c>
      <c r="D516" s="28">
        <v>108.7</v>
      </c>
      <c r="E516" s="28">
        <v>0.8</v>
      </c>
      <c r="F516" s="28">
        <v>146.80000000000001</v>
      </c>
      <c r="G516" s="28">
        <v>-18.600000000000001</v>
      </c>
      <c r="H516" s="25">
        <f t="shared" si="8"/>
        <v>237.70000000000002</v>
      </c>
      <c r="I516" s="24"/>
    </row>
    <row r="517" spans="1:9" ht="18.75" hidden="1" customHeight="1" outlineLevel="1" x14ac:dyDescent="0.3">
      <c r="A517" s="4">
        <v>12</v>
      </c>
      <c r="B517" s="5" t="s">
        <v>56</v>
      </c>
      <c r="C517" s="20">
        <v>1.4300000000000001E-4</v>
      </c>
      <c r="D517" s="28">
        <v>152.4</v>
      </c>
      <c r="E517" s="28">
        <v>1.2000000000000002</v>
      </c>
      <c r="F517" s="28">
        <v>205.9</v>
      </c>
      <c r="G517" s="28">
        <v>-26.1</v>
      </c>
      <c r="H517" s="25">
        <f t="shared" si="8"/>
        <v>333.4</v>
      </c>
      <c r="I517" s="24"/>
    </row>
    <row r="518" spans="1:9" ht="18.75" hidden="1" customHeight="1" outlineLevel="1" x14ac:dyDescent="0.3">
      <c r="A518" s="4">
        <v>13</v>
      </c>
      <c r="B518" s="5" t="s">
        <v>55</v>
      </c>
      <c r="C518" s="20">
        <v>2.6600000000000001E-4</v>
      </c>
      <c r="D518" s="28">
        <v>283.5</v>
      </c>
      <c r="E518" s="28">
        <v>2.1</v>
      </c>
      <c r="F518" s="28">
        <v>383</v>
      </c>
      <c r="G518" s="28">
        <v>-48.5</v>
      </c>
      <c r="H518" s="25">
        <f t="shared" si="8"/>
        <v>620.1</v>
      </c>
      <c r="I518" s="24"/>
    </row>
    <row r="519" spans="1:9" ht="18.75" hidden="1" collapsed="1" x14ac:dyDescent="0.3">
      <c r="A519" s="45" t="s">
        <v>54</v>
      </c>
      <c r="B519" s="46"/>
      <c r="C519" s="18">
        <v>3.0070000000000001E-3</v>
      </c>
      <c r="D519" s="28">
        <v>3204.8999999999996</v>
      </c>
      <c r="E519" s="28">
        <v>24.100000000000005</v>
      </c>
      <c r="F519" s="28">
        <v>4329.0999999999995</v>
      </c>
      <c r="G519" s="28">
        <v>-548.69999999999993</v>
      </c>
      <c r="H519" s="25">
        <f t="shared" si="8"/>
        <v>7009.3999999999987</v>
      </c>
      <c r="I519" s="24"/>
    </row>
    <row r="520" spans="1:9" ht="18.75" hidden="1" customHeight="1" outlineLevel="1" x14ac:dyDescent="0.3">
      <c r="A520" s="47" t="s">
        <v>23</v>
      </c>
      <c r="B520" s="48"/>
      <c r="C520" s="19">
        <v>0</v>
      </c>
      <c r="D520" s="28">
        <v>0</v>
      </c>
      <c r="E520" s="28">
        <v>0</v>
      </c>
      <c r="F520" s="28">
        <v>0</v>
      </c>
      <c r="G520" s="28">
        <v>0</v>
      </c>
      <c r="H520" s="25">
        <f t="shared" si="8"/>
        <v>0</v>
      </c>
      <c r="I520" s="24"/>
    </row>
    <row r="521" spans="1:9" ht="18.75" hidden="1" customHeight="1" outlineLevel="1" x14ac:dyDescent="0.3">
      <c r="A521" s="4">
        <v>1</v>
      </c>
      <c r="B521" s="5" t="s">
        <v>53</v>
      </c>
      <c r="C521" s="20">
        <v>1.16E-4</v>
      </c>
      <c r="D521" s="28">
        <v>123.6</v>
      </c>
      <c r="E521" s="28">
        <v>0.9</v>
      </c>
      <c r="F521" s="28">
        <v>167</v>
      </c>
      <c r="G521" s="28">
        <v>-21.2</v>
      </c>
      <c r="H521" s="25">
        <f t="shared" si="8"/>
        <v>270.3</v>
      </c>
      <c r="I521" s="24"/>
    </row>
    <row r="522" spans="1:9" ht="18.75" hidden="1" customHeight="1" outlineLevel="1" x14ac:dyDescent="0.3">
      <c r="A522" s="4">
        <v>2</v>
      </c>
      <c r="B522" s="5" t="s">
        <v>52</v>
      </c>
      <c r="C522" s="20">
        <v>1.9900000000000001E-4</v>
      </c>
      <c r="D522" s="28">
        <v>212.1</v>
      </c>
      <c r="E522" s="28">
        <v>1.6</v>
      </c>
      <c r="F522" s="28">
        <v>286.5</v>
      </c>
      <c r="G522" s="28">
        <v>-36.299999999999997</v>
      </c>
      <c r="H522" s="25">
        <f t="shared" si="8"/>
        <v>463.9</v>
      </c>
      <c r="I522" s="24"/>
    </row>
    <row r="523" spans="1:9" ht="18.75" hidden="1" customHeight="1" outlineLevel="1" x14ac:dyDescent="0.3">
      <c r="A523" s="4">
        <v>3</v>
      </c>
      <c r="B523" s="5" t="s">
        <v>51</v>
      </c>
      <c r="C523" s="20">
        <v>1.22E-4</v>
      </c>
      <c r="D523" s="28">
        <v>130</v>
      </c>
      <c r="E523" s="28">
        <v>1</v>
      </c>
      <c r="F523" s="28">
        <v>175.6</v>
      </c>
      <c r="G523" s="28">
        <v>-22.3</v>
      </c>
      <c r="H523" s="25">
        <f t="shared" si="8"/>
        <v>284.3</v>
      </c>
      <c r="I523" s="24"/>
    </row>
    <row r="524" spans="1:9" ht="18.75" hidden="1" customHeight="1" outlineLevel="1" x14ac:dyDescent="0.3">
      <c r="A524" s="4">
        <v>4</v>
      </c>
      <c r="B524" s="5" t="s">
        <v>50</v>
      </c>
      <c r="C524" s="20">
        <v>1.1249999999999999E-3</v>
      </c>
      <c r="D524" s="28">
        <v>1199.0999999999999</v>
      </c>
      <c r="E524" s="28">
        <v>9</v>
      </c>
      <c r="F524" s="28">
        <v>1619.7</v>
      </c>
      <c r="G524" s="28">
        <v>-205.3</v>
      </c>
      <c r="H524" s="25">
        <f t="shared" si="8"/>
        <v>2622.5</v>
      </c>
      <c r="I524" s="24"/>
    </row>
    <row r="525" spans="1:9" ht="18.75" hidden="1" customHeight="1" outlineLevel="1" x14ac:dyDescent="0.3">
      <c r="A525" s="4">
        <v>5</v>
      </c>
      <c r="B525" s="5" t="s">
        <v>49</v>
      </c>
      <c r="C525" s="20">
        <v>1.6899999999999999E-4</v>
      </c>
      <c r="D525" s="28">
        <v>180.1</v>
      </c>
      <c r="E525" s="28">
        <v>1.2999999999999998</v>
      </c>
      <c r="F525" s="28">
        <v>243.3</v>
      </c>
      <c r="G525" s="28">
        <v>-30.8</v>
      </c>
      <c r="H525" s="25">
        <f t="shared" si="8"/>
        <v>393.90000000000003</v>
      </c>
      <c r="I525" s="24"/>
    </row>
    <row r="526" spans="1:9" ht="18.75" hidden="1" customHeight="1" outlineLevel="1" x14ac:dyDescent="0.3">
      <c r="A526" s="4">
        <v>6</v>
      </c>
      <c r="B526" s="5" t="s">
        <v>48</v>
      </c>
      <c r="C526" s="20">
        <v>2.22E-4</v>
      </c>
      <c r="D526" s="28">
        <v>236.6</v>
      </c>
      <c r="E526" s="28">
        <v>1.8</v>
      </c>
      <c r="F526" s="28">
        <v>319.60000000000002</v>
      </c>
      <c r="G526" s="28">
        <v>-40.5</v>
      </c>
      <c r="H526" s="25">
        <f t="shared" si="8"/>
        <v>517.5</v>
      </c>
      <c r="I526" s="24"/>
    </row>
    <row r="527" spans="1:9" ht="18.75" hidden="1" customHeight="1" outlineLevel="1" x14ac:dyDescent="0.3">
      <c r="A527" s="4">
        <v>7</v>
      </c>
      <c r="B527" s="5" t="s">
        <v>47</v>
      </c>
      <c r="C527" s="20">
        <v>5.6999999999999998E-4</v>
      </c>
      <c r="D527" s="28">
        <v>607.5</v>
      </c>
      <c r="E527" s="28">
        <v>4.5999999999999996</v>
      </c>
      <c r="F527" s="28">
        <v>820.6</v>
      </c>
      <c r="G527" s="28">
        <v>-104</v>
      </c>
      <c r="H527" s="25">
        <f t="shared" si="8"/>
        <v>1328.7</v>
      </c>
      <c r="I527" s="24"/>
    </row>
    <row r="528" spans="1:9" ht="18.75" hidden="1" customHeight="1" outlineLevel="1" x14ac:dyDescent="0.3">
      <c r="A528" s="4">
        <v>8</v>
      </c>
      <c r="B528" s="5" t="s">
        <v>46</v>
      </c>
      <c r="C528" s="20">
        <v>7.1000000000000005E-5</v>
      </c>
      <c r="D528" s="28">
        <v>75.7</v>
      </c>
      <c r="E528" s="28">
        <v>0.6</v>
      </c>
      <c r="F528" s="28">
        <v>102.2</v>
      </c>
      <c r="G528" s="28">
        <v>-12.9</v>
      </c>
      <c r="H528" s="25">
        <f t="shared" si="8"/>
        <v>165.6</v>
      </c>
      <c r="I528" s="24"/>
    </row>
    <row r="529" spans="1:9" ht="18.75" hidden="1" customHeight="1" outlineLevel="1" x14ac:dyDescent="0.3">
      <c r="A529" s="4">
        <v>9</v>
      </c>
      <c r="B529" s="5" t="s">
        <v>45</v>
      </c>
      <c r="C529" s="20">
        <v>2.5799999999999998E-4</v>
      </c>
      <c r="D529" s="28">
        <v>275</v>
      </c>
      <c r="E529" s="28">
        <v>2.1</v>
      </c>
      <c r="F529" s="28">
        <v>371.4</v>
      </c>
      <c r="G529" s="28">
        <v>-47.1</v>
      </c>
      <c r="H529" s="25">
        <f t="shared" si="8"/>
        <v>601.4</v>
      </c>
      <c r="I529" s="24"/>
    </row>
    <row r="530" spans="1:9" ht="18.75" hidden="1" customHeight="1" outlineLevel="1" x14ac:dyDescent="0.3">
      <c r="A530" s="4">
        <v>10</v>
      </c>
      <c r="B530" s="5" t="s">
        <v>44</v>
      </c>
      <c r="C530" s="20">
        <v>1.55E-4</v>
      </c>
      <c r="D530" s="28">
        <v>165.2</v>
      </c>
      <c r="E530" s="28">
        <v>1.2</v>
      </c>
      <c r="F530" s="28">
        <v>223.2</v>
      </c>
      <c r="G530" s="28">
        <v>-28.3</v>
      </c>
      <c r="H530" s="25">
        <f t="shared" si="8"/>
        <v>361.29999999999995</v>
      </c>
      <c r="I530" s="24"/>
    </row>
    <row r="531" spans="1:9" ht="18.75" hidden="1" collapsed="1" x14ac:dyDescent="0.3">
      <c r="A531" s="45" t="s">
        <v>43</v>
      </c>
      <c r="B531" s="46"/>
      <c r="C531" s="18">
        <v>3.0249999999999999E-3</v>
      </c>
      <c r="D531" s="28">
        <v>3224.1</v>
      </c>
      <c r="E531" s="28">
        <v>24.3</v>
      </c>
      <c r="F531" s="28">
        <v>4355.1000000000004</v>
      </c>
      <c r="G531" s="28">
        <v>-552</v>
      </c>
      <c r="H531" s="25">
        <f t="shared" si="8"/>
        <v>7051.5</v>
      </c>
      <c r="I531" s="24"/>
    </row>
    <row r="532" spans="1:9" ht="18.75" hidden="1" collapsed="1" x14ac:dyDescent="0.3">
      <c r="A532" s="45" t="s">
        <v>42</v>
      </c>
      <c r="B532" s="46"/>
      <c r="C532" s="18">
        <v>3.4989999999999999E-3</v>
      </c>
      <c r="D532" s="28">
        <v>3729.3000000000006</v>
      </c>
      <c r="E532" s="28">
        <v>28.099999999999998</v>
      </c>
      <c r="F532" s="28">
        <v>5037.5</v>
      </c>
      <c r="G532" s="28">
        <v>-638.5</v>
      </c>
      <c r="H532" s="25">
        <f t="shared" si="8"/>
        <v>8156.4000000000015</v>
      </c>
      <c r="I532" s="24"/>
    </row>
    <row r="533" spans="1:9" ht="18.75" hidden="1" customHeight="1" outlineLevel="1" x14ac:dyDescent="0.3">
      <c r="A533" s="47" t="s">
        <v>23</v>
      </c>
      <c r="B533" s="48"/>
      <c r="C533" s="19">
        <v>9.9999999999999995E-7</v>
      </c>
      <c r="D533" s="28">
        <v>1.1000000000000001</v>
      </c>
      <c r="E533" s="28">
        <v>0</v>
      </c>
      <c r="F533" s="28">
        <v>1.4</v>
      </c>
      <c r="G533" s="28">
        <v>-0.2</v>
      </c>
      <c r="H533" s="25">
        <f t="shared" si="8"/>
        <v>2.2999999999999998</v>
      </c>
      <c r="I533" s="24"/>
    </row>
    <row r="534" spans="1:9" ht="18.75" hidden="1" customHeight="1" outlineLevel="1" x14ac:dyDescent="0.3">
      <c r="A534" s="4">
        <v>1</v>
      </c>
      <c r="B534" s="5" t="s">
        <v>41</v>
      </c>
      <c r="C534" s="20">
        <v>9.8999999999999994E-5</v>
      </c>
      <c r="D534" s="28">
        <v>105.5</v>
      </c>
      <c r="E534" s="28">
        <v>0.8</v>
      </c>
      <c r="F534" s="28">
        <v>142.5</v>
      </c>
      <c r="G534" s="28">
        <v>-18.100000000000001</v>
      </c>
      <c r="H534" s="25">
        <f t="shared" si="8"/>
        <v>230.70000000000002</v>
      </c>
      <c r="I534" s="24"/>
    </row>
    <row r="535" spans="1:9" ht="18.75" hidden="1" customHeight="1" outlineLevel="1" x14ac:dyDescent="0.3">
      <c r="A535" s="4">
        <v>2</v>
      </c>
      <c r="B535" s="5" t="s">
        <v>40</v>
      </c>
      <c r="C535" s="20">
        <v>4.3199999999999998E-4</v>
      </c>
      <c r="D535" s="28">
        <v>460.4</v>
      </c>
      <c r="E535" s="28">
        <v>3.4</v>
      </c>
      <c r="F535" s="28">
        <v>622</v>
      </c>
      <c r="G535" s="28">
        <v>-78.8</v>
      </c>
      <c r="H535" s="25">
        <f t="shared" si="8"/>
        <v>1007</v>
      </c>
      <c r="I535" s="24"/>
    </row>
    <row r="536" spans="1:9" ht="18.75" hidden="1" customHeight="1" outlineLevel="1" x14ac:dyDescent="0.3">
      <c r="A536" s="4">
        <v>3</v>
      </c>
      <c r="B536" s="5" t="s">
        <v>39</v>
      </c>
      <c r="C536" s="20">
        <v>3.57E-4</v>
      </c>
      <c r="D536" s="28">
        <v>380.5</v>
      </c>
      <c r="E536" s="28">
        <v>2.9</v>
      </c>
      <c r="F536" s="28">
        <v>514</v>
      </c>
      <c r="G536" s="28">
        <v>-65.099999999999994</v>
      </c>
      <c r="H536" s="25">
        <f t="shared" si="8"/>
        <v>832.3</v>
      </c>
      <c r="I536" s="24"/>
    </row>
    <row r="537" spans="1:9" ht="18.75" hidden="1" customHeight="1" outlineLevel="1" x14ac:dyDescent="0.3">
      <c r="A537" s="4">
        <v>4</v>
      </c>
      <c r="B537" s="5" t="s">
        <v>38</v>
      </c>
      <c r="C537" s="20">
        <v>4.8099999999999998E-4</v>
      </c>
      <c r="D537" s="28">
        <v>512.70000000000005</v>
      </c>
      <c r="E537" s="28">
        <v>3.9</v>
      </c>
      <c r="F537" s="28">
        <v>692.5</v>
      </c>
      <c r="G537" s="28">
        <v>-87.8</v>
      </c>
      <c r="H537" s="25">
        <f t="shared" si="8"/>
        <v>1121.3</v>
      </c>
      <c r="I537" s="24"/>
    </row>
    <row r="538" spans="1:9" ht="18.75" hidden="1" customHeight="1" outlineLevel="1" x14ac:dyDescent="0.3">
      <c r="A538" s="4">
        <v>5</v>
      </c>
      <c r="B538" s="5" t="s">
        <v>37</v>
      </c>
      <c r="C538" s="20">
        <v>1.248E-3</v>
      </c>
      <c r="D538" s="28">
        <v>1330.1</v>
      </c>
      <c r="E538" s="28">
        <v>10</v>
      </c>
      <c r="F538" s="28">
        <v>1796.7</v>
      </c>
      <c r="G538" s="28">
        <v>-227.7</v>
      </c>
      <c r="H538" s="25">
        <f t="shared" si="8"/>
        <v>2909.1000000000004</v>
      </c>
      <c r="I538" s="24"/>
    </row>
    <row r="539" spans="1:9" ht="18.75" hidden="1" customHeight="1" outlineLevel="1" x14ac:dyDescent="0.3">
      <c r="A539" s="4">
        <v>6</v>
      </c>
      <c r="B539" s="5" t="s">
        <v>36</v>
      </c>
      <c r="C539" s="20">
        <v>3.6200000000000002E-4</v>
      </c>
      <c r="D539" s="28">
        <v>385.8</v>
      </c>
      <c r="E539" s="28">
        <v>2.9</v>
      </c>
      <c r="F539" s="28">
        <v>521.20000000000005</v>
      </c>
      <c r="G539" s="28">
        <v>-66.099999999999994</v>
      </c>
      <c r="H539" s="25">
        <f t="shared" si="8"/>
        <v>843.80000000000007</v>
      </c>
      <c r="I539" s="24"/>
    </row>
    <row r="540" spans="1:9" ht="18.75" hidden="1" customHeight="1" outlineLevel="1" x14ac:dyDescent="0.3">
      <c r="A540" s="4">
        <v>7</v>
      </c>
      <c r="B540" s="5" t="s">
        <v>35</v>
      </c>
      <c r="C540" s="20">
        <v>2.0900000000000001E-4</v>
      </c>
      <c r="D540" s="28">
        <v>222.8</v>
      </c>
      <c r="E540" s="28">
        <v>1.7</v>
      </c>
      <c r="F540" s="28">
        <v>300.89999999999998</v>
      </c>
      <c r="G540" s="28">
        <v>-38.1</v>
      </c>
      <c r="H540" s="25">
        <f t="shared" si="8"/>
        <v>487.29999999999995</v>
      </c>
      <c r="I540" s="24"/>
    </row>
    <row r="541" spans="1:9" ht="18.75" hidden="1" customHeight="1" outlineLevel="1" x14ac:dyDescent="0.3">
      <c r="A541" s="4">
        <v>8</v>
      </c>
      <c r="B541" s="5" t="s">
        <v>34</v>
      </c>
      <c r="C541" s="20">
        <v>3.1E-4</v>
      </c>
      <c r="D541" s="28">
        <v>330.4</v>
      </c>
      <c r="E541" s="28">
        <v>2.5</v>
      </c>
      <c r="F541" s="28">
        <v>446.3</v>
      </c>
      <c r="G541" s="28">
        <v>-56.6</v>
      </c>
      <c r="H541" s="25">
        <f t="shared" si="8"/>
        <v>722.6</v>
      </c>
      <c r="I541" s="24"/>
    </row>
    <row r="542" spans="1:9" ht="18.75" hidden="1" collapsed="1" x14ac:dyDescent="0.3">
      <c r="A542" s="45" t="s">
        <v>33</v>
      </c>
      <c r="B542" s="46"/>
      <c r="C542" s="18">
        <v>2.6915000000000001E-2</v>
      </c>
      <c r="D542" s="28">
        <v>28686.400000000001</v>
      </c>
      <c r="E542" s="28">
        <v>216.1</v>
      </c>
      <c r="F542" s="28">
        <v>38749.199999999997</v>
      </c>
      <c r="G542" s="28">
        <v>-4911.6000000000004</v>
      </c>
      <c r="H542" s="25">
        <f t="shared" si="8"/>
        <v>62740.1</v>
      </c>
      <c r="I542" s="24"/>
    </row>
    <row r="543" spans="1:9" ht="18.75" hidden="1" x14ac:dyDescent="0.3">
      <c r="A543" s="45" t="s">
        <v>32</v>
      </c>
      <c r="B543" s="46"/>
      <c r="C543" s="18">
        <v>2.7025E-2</v>
      </c>
      <c r="D543" s="28">
        <v>28803.7</v>
      </c>
      <c r="E543" s="28">
        <v>217</v>
      </c>
      <c r="F543" s="28">
        <v>38907.599999999999</v>
      </c>
      <c r="G543" s="28">
        <v>-4931.6000000000004</v>
      </c>
      <c r="H543" s="25">
        <f t="shared" si="8"/>
        <v>62996.700000000004</v>
      </c>
      <c r="I543" s="24"/>
    </row>
    <row r="544" spans="1:9" ht="18.75" hidden="1" x14ac:dyDescent="0.3">
      <c r="A544" s="45" t="s">
        <v>31</v>
      </c>
      <c r="B544" s="46"/>
      <c r="C544" s="18">
        <v>3.3100000000000002E-4</v>
      </c>
      <c r="D544" s="28">
        <v>352.8</v>
      </c>
      <c r="E544" s="28">
        <v>2.7</v>
      </c>
      <c r="F544" s="28">
        <v>476.5</v>
      </c>
      <c r="G544" s="28">
        <v>-60.4</v>
      </c>
      <c r="H544" s="25">
        <f t="shared" si="8"/>
        <v>771.6</v>
      </c>
      <c r="I544" s="24"/>
    </row>
    <row r="545" spans="1:9" ht="18.75" hidden="1" x14ac:dyDescent="0.3">
      <c r="A545" s="45" t="s">
        <v>30</v>
      </c>
      <c r="B545" s="46"/>
      <c r="C545" s="18">
        <v>2.9999999999999997E-4</v>
      </c>
      <c r="D545" s="28">
        <v>319.7</v>
      </c>
      <c r="E545" s="28">
        <v>2.4</v>
      </c>
      <c r="F545" s="28">
        <v>431.9</v>
      </c>
      <c r="G545" s="28">
        <v>-54.7</v>
      </c>
      <c r="H545" s="25">
        <f t="shared" si="8"/>
        <v>699.3</v>
      </c>
      <c r="I545" s="24"/>
    </row>
    <row r="546" spans="1:9" ht="18.75" hidden="1" collapsed="1" x14ac:dyDescent="0.3">
      <c r="A546" s="45" t="s">
        <v>29</v>
      </c>
      <c r="B546" s="46"/>
      <c r="C546" s="18">
        <v>1.235E-2</v>
      </c>
      <c r="D546" s="28">
        <v>13162.800000000001</v>
      </c>
      <c r="E546" s="28">
        <v>99.200000000000017</v>
      </c>
      <c r="F546" s="28">
        <v>17780.2</v>
      </c>
      <c r="G546" s="28">
        <v>-2253.6999999999998</v>
      </c>
      <c r="H546" s="25">
        <f t="shared" si="8"/>
        <v>28788.500000000004</v>
      </c>
      <c r="I546" s="24"/>
    </row>
    <row r="547" spans="1:9" ht="18.75" hidden="1" customHeight="1" outlineLevel="1" x14ac:dyDescent="0.3">
      <c r="A547" s="47" t="s">
        <v>23</v>
      </c>
      <c r="B547" s="48"/>
      <c r="C547" s="19">
        <v>1.1299E-2</v>
      </c>
      <c r="D547" s="28">
        <v>12042.7</v>
      </c>
      <c r="E547" s="28">
        <v>90.7</v>
      </c>
      <c r="F547" s="28">
        <v>16267.1</v>
      </c>
      <c r="G547" s="28">
        <v>-2061.9</v>
      </c>
      <c r="H547" s="25">
        <f t="shared" si="8"/>
        <v>26338.6</v>
      </c>
      <c r="I547" s="24"/>
    </row>
    <row r="548" spans="1:9" ht="18.75" hidden="1" customHeight="1" outlineLevel="1" x14ac:dyDescent="0.3">
      <c r="A548" s="4">
        <v>1</v>
      </c>
      <c r="B548" s="26" t="s">
        <v>28</v>
      </c>
      <c r="C548" s="20">
        <v>2.9599999999999998E-4</v>
      </c>
      <c r="D548" s="28">
        <v>315.5</v>
      </c>
      <c r="E548" s="28">
        <v>2.4</v>
      </c>
      <c r="F548" s="28">
        <v>426.1</v>
      </c>
      <c r="G548" s="28">
        <v>-54</v>
      </c>
      <c r="H548" s="25">
        <f t="shared" si="8"/>
        <v>690</v>
      </c>
      <c r="I548" s="24"/>
    </row>
    <row r="549" spans="1:9" ht="18.75" hidden="1" customHeight="1" outlineLevel="1" x14ac:dyDescent="0.3">
      <c r="A549" s="4">
        <v>2</v>
      </c>
      <c r="B549" s="26" t="s">
        <v>27</v>
      </c>
      <c r="C549" s="20">
        <v>1.08E-4</v>
      </c>
      <c r="D549" s="28">
        <v>115.1</v>
      </c>
      <c r="E549" s="28">
        <v>0.9</v>
      </c>
      <c r="F549" s="28">
        <v>155.5</v>
      </c>
      <c r="G549" s="28">
        <v>-19.7</v>
      </c>
      <c r="H549" s="25">
        <f t="shared" si="8"/>
        <v>251.8</v>
      </c>
      <c r="I549" s="24"/>
    </row>
    <row r="550" spans="1:9" ht="18.75" hidden="1" customHeight="1" outlineLevel="1" x14ac:dyDescent="0.3">
      <c r="A550" s="4">
        <v>3</v>
      </c>
      <c r="B550" s="26" t="s">
        <v>26</v>
      </c>
      <c r="C550" s="20">
        <v>5.2800000000000004E-4</v>
      </c>
      <c r="D550" s="28">
        <v>562.69999999999993</v>
      </c>
      <c r="E550" s="28">
        <v>4.2</v>
      </c>
      <c r="F550" s="28">
        <v>760.2</v>
      </c>
      <c r="G550" s="28">
        <v>-96.4</v>
      </c>
      <c r="H550" s="25">
        <f t="shared" si="8"/>
        <v>1230.6999999999998</v>
      </c>
      <c r="I550" s="24"/>
    </row>
    <row r="551" spans="1:9" ht="19.5" hidden="1" customHeight="1" outlineLevel="1" x14ac:dyDescent="0.3">
      <c r="A551" s="4">
        <v>4</v>
      </c>
      <c r="B551" s="26" t="s">
        <v>25</v>
      </c>
      <c r="C551" s="20">
        <v>1.1900000000000001E-4</v>
      </c>
      <c r="D551" s="28">
        <v>126.8</v>
      </c>
      <c r="E551" s="28">
        <v>1</v>
      </c>
      <c r="F551" s="28">
        <v>171.3</v>
      </c>
      <c r="G551" s="28">
        <v>-21.7</v>
      </c>
      <c r="H551" s="25">
        <f t="shared" si="8"/>
        <v>277.40000000000003</v>
      </c>
      <c r="I551" s="24"/>
    </row>
    <row r="552" spans="1:9" ht="18.75" hidden="1" collapsed="1" x14ac:dyDescent="0.3">
      <c r="A552" s="45" t="s">
        <v>24</v>
      </c>
      <c r="B552" s="46"/>
      <c r="C552" s="18">
        <v>2.2946999999999999E-2</v>
      </c>
      <c r="D552" s="30">
        <v>24457.3</v>
      </c>
      <c r="E552" s="30">
        <v>184.3</v>
      </c>
      <c r="F552" s="30">
        <v>33036.600000000006</v>
      </c>
      <c r="G552" s="30">
        <v>-4187.5</v>
      </c>
      <c r="H552" s="25">
        <f t="shared" si="8"/>
        <v>53490.700000000004</v>
      </c>
      <c r="I552" s="24"/>
    </row>
    <row r="553" spans="1:9" ht="15" customHeight="1" x14ac:dyDescent="0.3">
      <c r="A553" s="22"/>
      <c r="B553" s="22"/>
      <c r="C553" s="23"/>
    </row>
    <row r="557" spans="1:9" x14ac:dyDescent="0.25">
      <c r="D557" s="24"/>
      <c r="E557" s="24"/>
      <c r="F557" s="24"/>
      <c r="G557" s="24"/>
    </row>
  </sheetData>
  <mergeCells count="109">
    <mergeCell ref="A533:B533"/>
    <mergeCell ref="A542:B542"/>
    <mergeCell ref="A543:B543"/>
    <mergeCell ref="A544:B544"/>
    <mergeCell ref="A552:B552"/>
    <mergeCell ref="A473:B473"/>
    <mergeCell ref="A483:B483"/>
    <mergeCell ref="A484:B484"/>
    <mergeCell ref="A493:B493"/>
    <mergeCell ref="A494:B494"/>
    <mergeCell ref="A503:B503"/>
    <mergeCell ref="A545:B545"/>
    <mergeCell ref="A546:B546"/>
    <mergeCell ref="A547:B547"/>
    <mergeCell ref="A519:B519"/>
    <mergeCell ref="A520:B520"/>
    <mergeCell ref="A531:B531"/>
    <mergeCell ref="A532:B532"/>
    <mergeCell ref="A504:B504"/>
    <mergeCell ref="A505:B505"/>
    <mergeCell ref="A142:B142"/>
    <mergeCell ref="A143:B143"/>
    <mergeCell ref="A152:B152"/>
    <mergeCell ref="A153:B153"/>
    <mergeCell ref="A167:B167"/>
    <mergeCell ref="A168:B168"/>
    <mergeCell ref="A195:B195"/>
    <mergeCell ref="A196:B196"/>
    <mergeCell ref="A414:B414"/>
    <mergeCell ref="A327:B327"/>
    <mergeCell ref="A328:B328"/>
    <mergeCell ref="A338:B338"/>
    <mergeCell ref="A339:B339"/>
    <mergeCell ref="A362:B362"/>
    <mergeCell ref="A363:B363"/>
    <mergeCell ref="A375:B375"/>
    <mergeCell ref="A376:B376"/>
    <mergeCell ref="A309:B309"/>
    <mergeCell ref="A310:B310"/>
    <mergeCell ref="A319:B319"/>
    <mergeCell ref="A320:B320"/>
    <mergeCell ref="A293:B293"/>
    <mergeCell ref="A294:B294"/>
    <mergeCell ref="A211:B211"/>
    <mergeCell ref="F1:H1"/>
    <mergeCell ref="A2:H2"/>
    <mergeCell ref="A4:B5"/>
    <mergeCell ref="C4:C5"/>
    <mergeCell ref="D4:D5"/>
    <mergeCell ref="E4:E5"/>
    <mergeCell ref="F4:F5"/>
    <mergeCell ref="G4:G5"/>
    <mergeCell ref="A19:B19"/>
    <mergeCell ref="A13:B13"/>
    <mergeCell ref="A14:B14"/>
    <mergeCell ref="A15:B15"/>
    <mergeCell ref="A16:B16"/>
    <mergeCell ref="A17:B17"/>
    <mergeCell ref="A18:B18"/>
    <mergeCell ref="A10:B10"/>
    <mergeCell ref="A11:B11"/>
    <mergeCell ref="A12:B12"/>
    <mergeCell ref="A9:B9"/>
    <mergeCell ref="H4:H5"/>
    <mergeCell ref="A6:B6"/>
    <mergeCell ref="A7:B7"/>
    <mergeCell ref="A8:B8"/>
    <mergeCell ref="A455:B455"/>
    <mergeCell ref="A456:B456"/>
    <mergeCell ref="A471:B471"/>
    <mergeCell ref="A472:B472"/>
    <mergeCell ref="A453:B453"/>
    <mergeCell ref="A390:B390"/>
    <mergeCell ref="A391:B391"/>
    <mergeCell ref="A402:B402"/>
    <mergeCell ref="A403:B403"/>
    <mergeCell ref="A415:B415"/>
    <mergeCell ref="A432:B432"/>
    <mergeCell ref="A433:B433"/>
    <mergeCell ref="A442:B442"/>
    <mergeCell ref="A443:B443"/>
    <mergeCell ref="A212:B212"/>
    <mergeCell ref="A229:B229"/>
    <mergeCell ref="A230:B230"/>
    <mergeCell ref="A241:B241"/>
    <mergeCell ref="A242:B242"/>
    <mergeCell ref="A261:B261"/>
    <mergeCell ref="A262:B262"/>
    <mergeCell ref="A276:B276"/>
    <mergeCell ref="A277:B277"/>
    <mergeCell ref="A20:B20"/>
    <mergeCell ref="A21:B21"/>
    <mergeCell ref="A22:B22"/>
    <mergeCell ref="A118:B118"/>
    <mergeCell ref="A131:B131"/>
    <mergeCell ref="A132:B132"/>
    <mergeCell ref="A96:B96"/>
    <mergeCell ref="A97:B97"/>
    <mergeCell ref="A39:B39"/>
    <mergeCell ref="A40:B40"/>
    <mergeCell ref="A50:B50"/>
    <mergeCell ref="A51:B51"/>
    <mergeCell ref="A65:B65"/>
    <mergeCell ref="A66:B66"/>
    <mergeCell ref="A73:B73"/>
    <mergeCell ref="A74:B74"/>
    <mergeCell ref="A86:B86"/>
    <mergeCell ref="A87:B87"/>
    <mergeCell ref="A117:B117"/>
  </mergeCells>
  <pageMargins left="0.19685039370078741" right="0.19685039370078741" top="0.19685039370078741" bottom="0.19685039370078741" header="0.31496062992125984" footer="0.31496062992125984"/>
  <pageSetup paperSize="9" fitToHeight="2" orientation="landscape" r:id="rId1"/>
  <headerFooter>
    <oddFooter>&amp;R72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2025</vt:lpstr>
      <vt:lpstr>2026</vt:lpstr>
      <vt:lpstr>'2026'!Область_печати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Мария Евгеньевна</dc:creator>
  <cp:lastModifiedBy>Bux</cp:lastModifiedBy>
  <cp:lastPrinted>2023-11-14T05:18:17Z</cp:lastPrinted>
  <dcterms:created xsi:type="dcterms:W3CDTF">2023-08-28T10:09:25Z</dcterms:created>
  <dcterms:modified xsi:type="dcterms:W3CDTF">2023-11-14T05:18:34Z</dcterms:modified>
</cp:coreProperties>
</file>